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bastel\Documents\BTS NDRC\NDRC 3_ site compagnon\"/>
    </mc:Choice>
  </mc:AlternateContent>
  <bookViews>
    <workbookView xWindow="0" yWindow="0" windowWidth="28800" windowHeight="10728" tabRatio="500"/>
  </bookViews>
  <sheets>
    <sheet name="Cas Pure Skin" sheetId="4" r:id="rId1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3" i="4" l="1"/>
  <c r="F11" i="4"/>
  <c r="F9" i="4"/>
  <c r="F4" i="4"/>
  <c r="F27" i="4"/>
  <c r="F5" i="4"/>
  <c r="F6" i="4"/>
  <c r="F7" i="4"/>
  <c r="F8" i="4"/>
  <c r="F10" i="4"/>
  <c r="F12" i="4"/>
  <c r="F13" i="4"/>
  <c r="F14" i="4"/>
  <c r="F3" i="4"/>
  <c r="G27" i="4"/>
  <c r="F26" i="4"/>
  <c r="G26" i="4"/>
  <c r="F25" i="4"/>
  <c r="G25" i="4"/>
  <c r="F24" i="4"/>
  <c r="G24" i="4"/>
  <c r="G23" i="4"/>
  <c r="F22" i="4"/>
  <c r="G22" i="4"/>
  <c r="F21" i="4"/>
  <c r="G21" i="4"/>
  <c r="F20" i="4"/>
  <c r="G20" i="4"/>
  <c r="F19" i="4"/>
  <c r="G19" i="4"/>
  <c r="F18" i="4"/>
  <c r="G18" i="4"/>
  <c r="F17" i="4"/>
  <c r="G17" i="4"/>
  <c r="F16" i="4"/>
  <c r="G16" i="4"/>
  <c r="F15" i="4"/>
  <c r="G15" i="4"/>
  <c r="G14" i="4"/>
  <c r="G13" i="4"/>
  <c r="G12" i="4"/>
  <c r="G11" i="4"/>
  <c r="G10" i="4"/>
  <c r="G9" i="4"/>
  <c r="G8" i="4"/>
  <c r="G7" i="4"/>
  <c r="G6" i="4"/>
  <c r="G5" i="4"/>
  <c r="G4" i="4"/>
  <c r="G3" i="4"/>
</calcChain>
</file>

<file path=xl/sharedStrings.xml><?xml version="1.0" encoding="utf-8"?>
<sst xmlns="http://schemas.openxmlformats.org/spreadsheetml/2006/main" count="109" uniqueCount="43">
  <si>
    <t>Leclerc</t>
  </si>
  <si>
    <t>Colmar</t>
  </si>
  <si>
    <t>Mulhouse</t>
  </si>
  <si>
    <t>Illzach</t>
  </si>
  <si>
    <t>Wintzenheim</t>
  </si>
  <si>
    <t>Cora</t>
  </si>
  <si>
    <t>Houssen</t>
  </si>
  <si>
    <t>Altkirch</t>
  </si>
  <si>
    <t>Kingersheim</t>
  </si>
  <si>
    <t>Saint Louis</t>
  </si>
  <si>
    <t>Issenheim</t>
  </si>
  <si>
    <t>Hirsingue</t>
  </si>
  <si>
    <t>Cernay</t>
  </si>
  <si>
    <t>Ville</t>
  </si>
  <si>
    <t>OUI</t>
  </si>
  <si>
    <t>NON</t>
  </si>
  <si>
    <t>Wittenheim</t>
  </si>
  <si>
    <t>Guebwiller</t>
  </si>
  <si>
    <t>Intermarché</t>
  </si>
  <si>
    <t>Rouffach</t>
  </si>
  <si>
    <t>Masevaux</t>
  </si>
  <si>
    <t>Brunstatt</t>
  </si>
  <si>
    <t>Vieux-Thann</t>
  </si>
  <si>
    <t>Format</t>
  </si>
  <si>
    <t>Hypermarché</t>
  </si>
  <si>
    <t>Supermarché</t>
  </si>
  <si>
    <t>Volgelsheim</t>
  </si>
  <si>
    <t>Ribeauvillé</t>
  </si>
  <si>
    <t>Munster</t>
  </si>
  <si>
    <t>Dannemarie</t>
  </si>
  <si>
    <t>Sierentz</t>
  </si>
  <si>
    <t>CA annuel total (en K€)</t>
  </si>
  <si>
    <t>Référencement du Kit Pure Skin</t>
  </si>
  <si>
    <t>Carrefour</t>
  </si>
  <si>
    <t>Quantité de Kit Pure Skin vendue pour T1</t>
  </si>
  <si>
    <t xml:space="preserve">CA catégoriel annuel du rayon Hygiène Beauté (en K€) </t>
  </si>
  <si>
    <t xml:space="preserve">CA catégoriel trimestriel moyen du rayon Hygiène Beauté (en K€) </t>
  </si>
  <si>
    <t>Géant Casino</t>
  </si>
  <si>
    <t>Système U</t>
  </si>
  <si>
    <t>Enseignes</t>
  </si>
  <si>
    <t>Sainte-Marie-Aux-Mines</t>
  </si>
  <si>
    <t>Fessenheim</t>
  </si>
  <si>
    <t>Annexe 1 : Portefeuille clients – Secteur du Haut-Rhin (68) – Trimestre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</si>
</sst>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.00\ _€"/>
  </numFmts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6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5" fontId="0" fillId="0" borderId="0" xfId="0" applyNumberFormat="1"/>
    <xf numFmtId="0" fontId="3" fillId="0" borderId="0" xfId="0" applyFont="1"/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right"/>
    </xf>
    <xf numFmtId="164" fontId="3" fillId="2" borderId="0" xfId="0" applyNumberFormat="1" applyFont="1" applyFill="1" applyAlignment="1">
      <alignment horizontal="center" vertical="center" wrapText="1"/>
    </xf>
  </cellXfs>
  <cellStyles count="167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zoomScaleNormal="100" zoomScalePageLayoutView="150" workbookViewId="0">
      <selection activeCell="K20" sqref="K20"/>
    </sheetView>
  </sheetViews>
  <sheetFormatPr baseColWidth="10" defaultRowHeight="15.6" x14ac:dyDescent="0.3"/>
  <cols>
    <col min="1" max="1" width="4.19921875" customWidth="1"/>
    <col min="2" max="2" width="13.5" customWidth="1"/>
    <col min="3" max="3" width="22.19921875" customWidth="1"/>
    <col min="4" max="4" width="13.69921875" customWidth="1"/>
    <col min="5" max="5" width="11.69921875" customWidth="1"/>
    <col min="6" max="7" width="16.19921875" customWidth="1"/>
    <col min="8" max="8" width="11.5" style="3" customWidth="1"/>
    <col min="9" max="10" width="14" customWidth="1"/>
    <col min="11" max="11" width="15.5" customWidth="1"/>
  </cols>
  <sheetData>
    <row r="1" spans="1:12" s="5" customFormat="1" ht="31.2" customHeight="1" x14ac:dyDescent="0.3">
      <c r="A1" s="5" t="s">
        <v>42</v>
      </c>
      <c r="H1" s="7"/>
    </row>
    <row r="2" spans="1:12" s="6" customFormat="1" ht="72" customHeight="1" x14ac:dyDescent="0.3">
      <c r="A2" s="8"/>
      <c r="B2" s="8" t="s">
        <v>39</v>
      </c>
      <c r="C2" s="8" t="s">
        <v>13</v>
      </c>
      <c r="D2" s="8" t="s">
        <v>23</v>
      </c>
      <c r="E2" s="8" t="s">
        <v>31</v>
      </c>
      <c r="F2" s="8" t="s">
        <v>35</v>
      </c>
      <c r="G2" s="8" t="s">
        <v>36</v>
      </c>
      <c r="H2" s="8" t="s">
        <v>32</v>
      </c>
      <c r="I2" s="8" t="s">
        <v>34</v>
      </c>
    </row>
    <row r="3" spans="1:12" x14ac:dyDescent="0.3">
      <c r="A3">
        <v>1</v>
      </c>
      <c r="B3" t="s">
        <v>0</v>
      </c>
      <c r="C3" t="s">
        <v>1</v>
      </c>
      <c r="D3" t="s">
        <v>24</v>
      </c>
      <c r="E3" s="2">
        <v>88000</v>
      </c>
      <c r="F3" s="1">
        <f>E3*0.07</f>
        <v>6160.0000000000009</v>
      </c>
      <c r="G3" s="1">
        <f>F3/4</f>
        <v>1540.0000000000002</v>
      </c>
      <c r="H3" s="3" t="s">
        <v>14</v>
      </c>
      <c r="I3">
        <v>25</v>
      </c>
      <c r="J3" s="1"/>
      <c r="K3" s="1"/>
      <c r="L3" s="4"/>
    </row>
    <row r="4" spans="1:12" x14ac:dyDescent="0.3">
      <c r="A4">
        <v>2</v>
      </c>
      <c r="B4" t="s">
        <v>0</v>
      </c>
      <c r="C4" t="s">
        <v>2</v>
      </c>
      <c r="D4" t="s">
        <v>24</v>
      </c>
      <c r="E4" s="2">
        <v>60000</v>
      </c>
      <c r="F4" s="1">
        <f>E4*0.08</f>
        <v>4800</v>
      </c>
      <c r="G4" s="1">
        <f t="shared" ref="G4:G27" si="0">F4/4</f>
        <v>1200</v>
      </c>
      <c r="H4" s="3" t="s">
        <v>14</v>
      </c>
      <c r="I4">
        <v>20</v>
      </c>
      <c r="J4" s="1"/>
      <c r="K4" s="1"/>
      <c r="L4" s="4"/>
    </row>
    <row r="5" spans="1:12" x14ac:dyDescent="0.3">
      <c r="A5">
        <v>3</v>
      </c>
      <c r="B5" t="s">
        <v>33</v>
      </c>
      <c r="C5" t="s">
        <v>3</v>
      </c>
      <c r="D5" t="s">
        <v>24</v>
      </c>
      <c r="E5" s="2">
        <v>170000</v>
      </c>
      <c r="F5" s="1">
        <f t="shared" ref="F5:F14" si="1">E5*0.07</f>
        <v>11900.000000000002</v>
      </c>
      <c r="G5" s="1">
        <f t="shared" si="0"/>
        <v>2975.0000000000005</v>
      </c>
      <c r="H5" s="3" t="s">
        <v>14</v>
      </c>
      <c r="I5">
        <v>56</v>
      </c>
      <c r="J5" s="1"/>
      <c r="K5" s="1"/>
      <c r="L5" s="4"/>
    </row>
    <row r="6" spans="1:12" x14ac:dyDescent="0.3">
      <c r="A6">
        <v>4</v>
      </c>
      <c r="B6" t="s">
        <v>0</v>
      </c>
      <c r="C6" t="s">
        <v>4</v>
      </c>
      <c r="D6" t="s">
        <v>24</v>
      </c>
      <c r="E6" s="2">
        <v>80000</v>
      </c>
      <c r="F6" s="1">
        <f t="shared" si="1"/>
        <v>5600.0000000000009</v>
      </c>
      <c r="G6" s="1">
        <f t="shared" si="0"/>
        <v>1400.0000000000002</v>
      </c>
      <c r="H6" s="3" t="s">
        <v>14</v>
      </c>
      <c r="I6">
        <v>25</v>
      </c>
      <c r="J6" s="1"/>
      <c r="K6" s="1"/>
      <c r="L6" s="4"/>
    </row>
    <row r="7" spans="1:12" x14ac:dyDescent="0.3">
      <c r="A7">
        <v>5</v>
      </c>
      <c r="B7" t="s">
        <v>5</v>
      </c>
      <c r="C7" t="s">
        <v>6</v>
      </c>
      <c r="D7" t="s">
        <v>24</v>
      </c>
      <c r="E7" s="2">
        <v>172000</v>
      </c>
      <c r="F7" s="1">
        <f t="shared" si="1"/>
        <v>12040.000000000002</v>
      </c>
      <c r="G7" s="1">
        <f t="shared" si="0"/>
        <v>3010.0000000000005</v>
      </c>
      <c r="H7" s="3" t="s">
        <v>14</v>
      </c>
      <c r="I7">
        <v>52</v>
      </c>
      <c r="J7" s="1"/>
      <c r="K7" s="1"/>
      <c r="L7" s="4"/>
    </row>
    <row r="8" spans="1:12" x14ac:dyDescent="0.3">
      <c r="A8">
        <v>6</v>
      </c>
      <c r="B8" t="s">
        <v>0</v>
      </c>
      <c r="C8" t="s">
        <v>7</v>
      </c>
      <c r="D8" t="s">
        <v>24</v>
      </c>
      <c r="E8" s="2">
        <v>80000</v>
      </c>
      <c r="F8" s="1">
        <f t="shared" si="1"/>
        <v>5600.0000000000009</v>
      </c>
      <c r="G8" s="1">
        <f t="shared" si="0"/>
        <v>1400.0000000000002</v>
      </c>
      <c r="H8" s="3" t="s">
        <v>14</v>
      </c>
      <c r="I8">
        <v>24</v>
      </c>
      <c r="J8" s="1"/>
      <c r="K8" s="1"/>
      <c r="L8" s="4"/>
    </row>
    <row r="9" spans="1:12" x14ac:dyDescent="0.3">
      <c r="A9">
        <v>7</v>
      </c>
      <c r="B9" t="s">
        <v>0</v>
      </c>
      <c r="C9" t="s">
        <v>8</v>
      </c>
      <c r="D9" t="s">
        <v>24</v>
      </c>
      <c r="E9" s="2">
        <v>40000</v>
      </c>
      <c r="F9" s="1">
        <f>E9*0.08</f>
        <v>3200</v>
      </c>
      <c r="G9" s="1">
        <f t="shared" si="0"/>
        <v>800</v>
      </c>
      <c r="H9" s="3" t="s">
        <v>14</v>
      </c>
      <c r="I9">
        <v>12</v>
      </c>
      <c r="J9" s="1"/>
      <c r="K9" s="1"/>
      <c r="L9" s="4"/>
    </row>
    <row r="10" spans="1:12" x14ac:dyDescent="0.3">
      <c r="A10">
        <v>8</v>
      </c>
      <c r="B10" t="s">
        <v>37</v>
      </c>
      <c r="C10" t="s">
        <v>9</v>
      </c>
      <c r="D10" t="s">
        <v>24</v>
      </c>
      <c r="E10" s="2">
        <v>70000</v>
      </c>
      <c r="F10" s="1">
        <f t="shared" si="1"/>
        <v>4900.0000000000009</v>
      </c>
      <c r="G10" s="1">
        <f t="shared" si="0"/>
        <v>1225.0000000000002</v>
      </c>
      <c r="H10" s="3" t="s">
        <v>14</v>
      </c>
      <c r="I10">
        <v>22</v>
      </c>
      <c r="J10" s="1"/>
      <c r="K10" s="1"/>
      <c r="L10" s="4"/>
    </row>
    <row r="11" spans="1:12" x14ac:dyDescent="0.3">
      <c r="A11">
        <v>9</v>
      </c>
      <c r="B11" t="s">
        <v>0</v>
      </c>
      <c r="C11" t="s">
        <v>10</v>
      </c>
      <c r="D11" t="s">
        <v>24</v>
      </c>
      <c r="E11" s="2">
        <v>55000</v>
      </c>
      <c r="F11" s="1">
        <f>E11*0.08</f>
        <v>4400</v>
      </c>
      <c r="G11" s="1">
        <f t="shared" si="0"/>
        <v>1100</v>
      </c>
      <c r="H11" s="3" t="s">
        <v>14</v>
      </c>
      <c r="I11">
        <v>15</v>
      </c>
      <c r="J11" s="1"/>
      <c r="K11" s="1"/>
      <c r="L11" s="4"/>
    </row>
    <row r="12" spans="1:12" x14ac:dyDescent="0.3">
      <c r="A12">
        <v>10</v>
      </c>
      <c r="B12" t="s">
        <v>0</v>
      </c>
      <c r="C12" t="s">
        <v>11</v>
      </c>
      <c r="D12" t="s">
        <v>24</v>
      </c>
      <c r="E12" s="2">
        <v>50000</v>
      </c>
      <c r="F12" s="1">
        <f t="shared" si="1"/>
        <v>3500.0000000000005</v>
      </c>
      <c r="G12" s="1">
        <f t="shared" si="0"/>
        <v>875.00000000000011</v>
      </c>
      <c r="H12" s="3" t="s">
        <v>14</v>
      </c>
      <c r="I12">
        <v>14</v>
      </c>
      <c r="J12" s="1"/>
      <c r="K12" s="1"/>
      <c r="L12" s="4"/>
    </row>
    <row r="13" spans="1:12" x14ac:dyDescent="0.3">
      <c r="A13">
        <v>11</v>
      </c>
      <c r="B13" t="s">
        <v>0</v>
      </c>
      <c r="C13" t="s">
        <v>12</v>
      </c>
      <c r="D13" t="s">
        <v>24</v>
      </c>
      <c r="E13" s="2">
        <v>120000</v>
      </c>
      <c r="F13" s="1">
        <f t="shared" si="1"/>
        <v>8400</v>
      </c>
      <c r="G13" s="1">
        <f t="shared" si="0"/>
        <v>2100</v>
      </c>
      <c r="H13" s="3" t="s">
        <v>14</v>
      </c>
      <c r="I13">
        <v>32</v>
      </c>
      <c r="J13" s="1"/>
      <c r="K13" s="1"/>
      <c r="L13" s="4"/>
    </row>
    <row r="14" spans="1:12" x14ac:dyDescent="0.3">
      <c r="A14">
        <v>12</v>
      </c>
      <c r="B14" t="s">
        <v>5</v>
      </c>
      <c r="C14" t="s">
        <v>16</v>
      </c>
      <c r="D14" t="s">
        <v>24</v>
      </c>
      <c r="E14" s="2">
        <v>140000</v>
      </c>
      <c r="F14" s="1">
        <f t="shared" si="1"/>
        <v>9800.0000000000018</v>
      </c>
      <c r="G14" s="1">
        <f t="shared" si="0"/>
        <v>2450.0000000000005</v>
      </c>
      <c r="H14" s="3" t="s">
        <v>14</v>
      </c>
      <c r="I14">
        <v>37</v>
      </c>
      <c r="J14" s="1"/>
      <c r="K14" s="1"/>
      <c r="L14" s="4"/>
    </row>
    <row r="15" spans="1:12" x14ac:dyDescent="0.3">
      <c r="B15" t="s">
        <v>38</v>
      </c>
      <c r="C15" t="s">
        <v>17</v>
      </c>
      <c r="D15" t="s">
        <v>24</v>
      </c>
      <c r="E15" s="2">
        <v>25000</v>
      </c>
      <c r="F15" s="1">
        <f t="shared" ref="F15:F26" si="2">E15*0.05</f>
        <v>1250</v>
      </c>
      <c r="G15" s="1">
        <f t="shared" si="0"/>
        <v>312.5</v>
      </c>
      <c r="H15" s="3" t="s">
        <v>15</v>
      </c>
      <c r="I15">
        <v>0</v>
      </c>
      <c r="J15" s="1"/>
      <c r="K15" s="1"/>
      <c r="L15" s="4"/>
    </row>
    <row r="16" spans="1:12" x14ac:dyDescent="0.3">
      <c r="B16" t="s">
        <v>38</v>
      </c>
      <c r="C16" t="s">
        <v>1</v>
      </c>
      <c r="D16" t="s">
        <v>24</v>
      </c>
      <c r="E16" s="2">
        <v>18000</v>
      </c>
      <c r="F16" s="1">
        <f t="shared" si="2"/>
        <v>900</v>
      </c>
      <c r="G16" s="1">
        <f t="shared" si="0"/>
        <v>225</v>
      </c>
      <c r="H16" s="3" t="s">
        <v>15</v>
      </c>
      <c r="I16">
        <v>0</v>
      </c>
      <c r="J16" s="1"/>
      <c r="K16" s="1"/>
      <c r="L16" s="4"/>
    </row>
    <row r="17" spans="1:12" x14ac:dyDescent="0.3">
      <c r="B17" t="s">
        <v>18</v>
      </c>
      <c r="C17" t="s">
        <v>19</v>
      </c>
      <c r="D17" t="s">
        <v>25</v>
      </c>
      <c r="E17" s="2">
        <v>20000</v>
      </c>
      <c r="F17" s="1">
        <f t="shared" si="2"/>
        <v>1000</v>
      </c>
      <c r="G17" s="1">
        <f t="shared" si="0"/>
        <v>250</v>
      </c>
      <c r="H17" s="3" t="s">
        <v>15</v>
      </c>
      <c r="I17">
        <v>0</v>
      </c>
      <c r="J17" s="1"/>
      <c r="K17" s="1"/>
      <c r="L17" s="4"/>
    </row>
    <row r="18" spans="1:12" x14ac:dyDescent="0.3">
      <c r="B18" t="s">
        <v>38</v>
      </c>
      <c r="C18" t="s">
        <v>20</v>
      </c>
      <c r="D18" t="s">
        <v>25</v>
      </c>
      <c r="E18" s="2">
        <v>8000</v>
      </c>
      <c r="F18" s="1">
        <f t="shared" si="2"/>
        <v>400</v>
      </c>
      <c r="G18" s="1">
        <f t="shared" si="0"/>
        <v>100</v>
      </c>
      <c r="H18" s="3" t="s">
        <v>15</v>
      </c>
      <c r="I18">
        <v>0</v>
      </c>
      <c r="J18" s="1"/>
      <c r="K18" s="1"/>
      <c r="L18" s="4"/>
    </row>
    <row r="19" spans="1:12" x14ac:dyDescent="0.3">
      <c r="B19" t="s">
        <v>38</v>
      </c>
      <c r="C19" t="s">
        <v>21</v>
      </c>
      <c r="D19" t="s">
        <v>24</v>
      </c>
      <c r="E19" s="2">
        <v>28800</v>
      </c>
      <c r="F19" s="1">
        <f t="shared" si="2"/>
        <v>1440</v>
      </c>
      <c r="G19" s="1">
        <f t="shared" si="0"/>
        <v>360</v>
      </c>
      <c r="H19" s="3" t="s">
        <v>15</v>
      </c>
      <c r="I19">
        <v>0</v>
      </c>
      <c r="J19" s="1"/>
      <c r="K19" s="1"/>
      <c r="L19" s="4"/>
    </row>
    <row r="20" spans="1:12" x14ac:dyDescent="0.3">
      <c r="B20" t="s">
        <v>38</v>
      </c>
      <c r="C20" t="s">
        <v>40</v>
      </c>
      <c r="D20" t="s">
        <v>25</v>
      </c>
      <c r="E20" s="2">
        <v>13000</v>
      </c>
      <c r="F20" s="1">
        <f t="shared" si="2"/>
        <v>650</v>
      </c>
      <c r="G20" s="1">
        <f t="shared" si="0"/>
        <v>162.5</v>
      </c>
      <c r="H20" s="3" t="s">
        <v>15</v>
      </c>
      <c r="I20">
        <v>0</v>
      </c>
      <c r="J20" s="1"/>
      <c r="K20" s="1"/>
      <c r="L20" s="4"/>
    </row>
    <row r="21" spans="1:12" x14ac:dyDescent="0.3">
      <c r="B21" t="s">
        <v>18</v>
      </c>
      <c r="C21" t="s">
        <v>22</v>
      </c>
      <c r="D21" t="s">
        <v>25</v>
      </c>
      <c r="E21" s="2">
        <v>10000</v>
      </c>
      <c r="F21" s="1">
        <f t="shared" si="2"/>
        <v>500</v>
      </c>
      <c r="G21" s="1">
        <f t="shared" si="0"/>
        <v>125</v>
      </c>
      <c r="H21" s="3" t="s">
        <v>15</v>
      </c>
      <c r="I21">
        <v>0</v>
      </c>
      <c r="J21" s="1"/>
      <c r="K21" s="1"/>
      <c r="L21" s="4"/>
    </row>
    <row r="22" spans="1:12" x14ac:dyDescent="0.3">
      <c r="B22" t="s">
        <v>18</v>
      </c>
      <c r="C22" t="s">
        <v>26</v>
      </c>
      <c r="D22" t="s">
        <v>25</v>
      </c>
      <c r="E22" s="2">
        <v>20800</v>
      </c>
      <c r="F22" s="1">
        <f t="shared" si="2"/>
        <v>1040</v>
      </c>
      <c r="G22" s="1">
        <f t="shared" si="0"/>
        <v>260</v>
      </c>
      <c r="H22" s="3" t="s">
        <v>15</v>
      </c>
      <c r="I22">
        <v>0</v>
      </c>
      <c r="J22" s="1"/>
      <c r="K22" s="1"/>
      <c r="L22" s="4"/>
    </row>
    <row r="23" spans="1:12" x14ac:dyDescent="0.3">
      <c r="A23">
        <v>13</v>
      </c>
      <c r="B23" t="s">
        <v>0</v>
      </c>
      <c r="C23" t="s">
        <v>27</v>
      </c>
      <c r="D23" t="s">
        <v>24</v>
      </c>
      <c r="E23" s="2">
        <v>28000</v>
      </c>
      <c r="F23" s="1">
        <f>E23*0.08</f>
        <v>2240</v>
      </c>
      <c r="G23" s="1">
        <f t="shared" si="0"/>
        <v>560</v>
      </c>
      <c r="H23" s="3" t="s">
        <v>14</v>
      </c>
      <c r="I23">
        <v>7</v>
      </c>
      <c r="J23" s="1"/>
      <c r="K23" s="1"/>
      <c r="L23" s="4"/>
    </row>
    <row r="24" spans="1:12" x14ac:dyDescent="0.3">
      <c r="B24" t="s">
        <v>38</v>
      </c>
      <c r="C24" t="s">
        <v>28</v>
      </c>
      <c r="D24" t="s">
        <v>25</v>
      </c>
      <c r="E24" s="2">
        <v>40000</v>
      </c>
      <c r="F24" s="1">
        <f t="shared" si="2"/>
        <v>2000</v>
      </c>
      <c r="G24" s="1">
        <f t="shared" si="0"/>
        <v>500</v>
      </c>
      <c r="H24" s="3" t="s">
        <v>15</v>
      </c>
      <c r="I24">
        <v>0</v>
      </c>
      <c r="J24" s="1"/>
      <c r="K24" s="1"/>
      <c r="L24" s="4"/>
    </row>
    <row r="25" spans="1:12" x14ac:dyDescent="0.3">
      <c r="B25" t="s">
        <v>18</v>
      </c>
      <c r="C25" t="s">
        <v>29</v>
      </c>
      <c r="D25" t="s">
        <v>24</v>
      </c>
      <c r="E25" s="2">
        <v>24000</v>
      </c>
      <c r="F25" s="1">
        <f t="shared" si="2"/>
        <v>1200</v>
      </c>
      <c r="G25" s="1">
        <f t="shared" si="0"/>
        <v>300</v>
      </c>
      <c r="H25" s="3" t="s">
        <v>15</v>
      </c>
      <c r="I25">
        <v>0</v>
      </c>
      <c r="J25" s="1"/>
      <c r="K25" s="1"/>
      <c r="L25" s="4"/>
    </row>
    <row r="26" spans="1:12" x14ac:dyDescent="0.3">
      <c r="B26" t="s">
        <v>38</v>
      </c>
      <c r="C26" t="s">
        <v>41</v>
      </c>
      <c r="D26" t="s">
        <v>24</v>
      </c>
      <c r="E26" s="2">
        <v>28000</v>
      </c>
      <c r="F26" s="1">
        <f t="shared" si="2"/>
        <v>1400</v>
      </c>
      <c r="G26" s="1">
        <f t="shared" si="0"/>
        <v>350</v>
      </c>
      <c r="H26" s="3" t="s">
        <v>15</v>
      </c>
      <c r="I26">
        <v>0</v>
      </c>
      <c r="J26" s="1"/>
      <c r="K26" s="1"/>
      <c r="L26" s="4"/>
    </row>
    <row r="27" spans="1:12" x14ac:dyDescent="0.3">
      <c r="A27">
        <v>14</v>
      </c>
      <c r="B27" t="s">
        <v>38</v>
      </c>
      <c r="C27" t="s">
        <v>30</v>
      </c>
      <c r="D27" t="s">
        <v>24</v>
      </c>
      <c r="E27" s="2">
        <v>85000</v>
      </c>
      <c r="F27" s="1">
        <f>E27*0.07</f>
        <v>5950.0000000000009</v>
      </c>
      <c r="G27" s="1">
        <f t="shared" si="0"/>
        <v>1487.5000000000002</v>
      </c>
      <c r="H27" s="3" t="s">
        <v>14</v>
      </c>
      <c r="I27">
        <v>26</v>
      </c>
      <c r="J27" s="1"/>
      <c r="K27" s="1"/>
      <c r="L27" s="4"/>
    </row>
  </sheetData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7101BBAD31D64AA3AB030C7383BE05" ma:contentTypeVersion="0" ma:contentTypeDescription="Crée un document." ma:contentTypeScope="" ma:versionID="cc78c2ad0db73ef11373325eb853b73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fe331b061e72866024fe28ebad680d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00A1DBD-2D1E-44FD-A5FF-DA42932CF5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C9EF3C-5D7E-4910-8DD0-BA4C138973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C313FC9-4C65-45C4-9D74-41FAB62FF038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Cas Pure Skin</vt:lpstr>
    </vt:vector>
  </TitlesOfParts>
  <Company>Education nationale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MILLER</dc:creator>
  <cp:lastModifiedBy>Bastel.Alexia</cp:lastModifiedBy>
  <cp:lastPrinted>2018-04-26T17:22:31Z</cp:lastPrinted>
  <dcterms:created xsi:type="dcterms:W3CDTF">2018-02-25T20:43:34Z</dcterms:created>
  <dcterms:modified xsi:type="dcterms:W3CDTF">2022-08-23T08:38:06Z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0x010100657101BBAD31D64AA3AB030C7383BE05</vt:lpwstr>
  </property>
</Properties>
</file>