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Entrainement 1 (drone)\Annexes-documents (élève)\"/>
    </mc:Choice>
  </mc:AlternateContent>
  <bookViews>
    <workbookView xWindow="120" yWindow="75" windowWidth="14115" windowHeight="10290"/>
  </bookViews>
  <sheets>
    <sheet name="Annexe1" sheetId="4" r:id="rId1"/>
    <sheet name="Bilan fonctionnels source" sheetId="1" state="hidden" r:id="rId2"/>
    <sheet name="CR source" sheetId="2" state="hidden" r:id="rId3"/>
  </sheets>
  <calcPr calcId="162913"/>
</workbook>
</file>

<file path=xl/calcChain.xml><?xml version="1.0" encoding="utf-8"?>
<calcChain xmlns="http://schemas.openxmlformats.org/spreadsheetml/2006/main">
  <c r="F16" i="4" l="1"/>
  <c r="E16" i="4"/>
  <c r="C16" i="4"/>
  <c r="B16" i="4"/>
  <c r="C19" i="1"/>
</calcChain>
</file>

<file path=xl/sharedStrings.xml><?xml version="1.0" encoding="utf-8"?>
<sst xmlns="http://schemas.openxmlformats.org/spreadsheetml/2006/main" count="133" uniqueCount="102">
  <si>
    <t>ACTIF</t>
  </si>
  <si>
    <t>PASSIF</t>
  </si>
  <si>
    <t>EMPLOIS STABLES</t>
  </si>
  <si>
    <t>Immobilisations</t>
  </si>
  <si>
    <t>ACTIF CIRCULANT</t>
  </si>
  <si>
    <t>Stocks</t>
  </si>
  <si>
    <t>Créances d’exploitation</t>
  </si>
  <si>
    <t>Disponibilités</t>
  </si>
  <si>
    <t>544 772</t>
  </si>
  <si>
    <t>195 219</t>
  </si>
  <si>
    <t>18 078</t>
  </si>
  <si>
    <t>588 772</t>
  </si>
  <si>
    <t>143 218</t>
  </si>
  <si>
    <t>72 954</t>
  </si>
  <si>
    <t>RESSOURCES STABLES</t>
  </si>
  <si>
    <t>Ressources propres</t>
  </si>
  <si>
    <t>Capitaux propres</t>
  </si>
  <si>
    <t>Résultat</t>
  </si>
  <si>
    <t>Amortissement et provisions</t>
  </si>
  <si>
    <t>Dettes financières</t>
  </si>
  <si>
    <t>PASSIF CIRCULANT</t>
  </si>
  <si>
    <t>Dettes d’exploitation</t>
  </si>
  <si>
    <t>Trésorerie passif</t>
  </si>
  <si>
    <t>238 120</t>
  </si>
  <si>
    <t>4 511</t>
  </si>
  <si>
    <t>277 117</t>
  </si>
  <si>
    <t>90 159</t>
  </si>
  <si>
    <t>131 225</t>
  </si>
  <si>
    <t>16 937</t>
  </si>
  <si>
    <t>83 237</t>
  </si>
  <si>
    <t>326 922</t>
  </si>
  <si>
    <t>96 436</t>
  </si>
  <si>
    <t>56 258</t>
  </si>
  <si>
    <t>3 971</t>
  </si>
  <si>
    <t>TOTAL</t>
  </si>
  <si>
    <t>804 944</t>
  </si>
  <si>
    <t>CHARGES</t>
  </si>
  <si>
    <t>PRODUITS</t>
  </si>
  <si>
    <t>Charges d’exploitation</t>
  </si>
  <si>
    <t>Achats de marchandises</t>
  </si>
  <si>
    <t>Variation de stocks</t>
  </si>
  <si>
    <t>Autres achats</t>
  </si>
  <si>
    <t>Services extérieurs</t>
  </si>
  <si>
    <t>Impôts et taxes</t>
  </si>
  <si>
    <t>Charges de personnel</t>
  </si>
  <si>
    <t>Dotations aux amortissements et provisions</t>
  </si>
  <si>
    <t>Total charges d’exploitation</t>
  </si>
  <si>
    <t>Charges financières</t>
  </si>
  <si>
    <t>Charges exceptionnelles</t>
  </si>
  <si>
    <t>Total charges</t>
  </si>
  <si>
    <t>Solde créditeur (bénéfice)</t>
  </si>
  <si>
    <t>142 108</t>
  </si>
  <si>
    <t>-37 252</t>
  </si>
  <si>
    <t>3 103</t>
  </si>
  <si>
    <t>67 930</t>
  </si>
  <si>
    <t>3 062</t>
  </si>
  <si>
    <t>24 000</t>
  </si>
  <si>
    <t>50 455</t>
  </si>
  <si>
    <t>253 406</t>
  </si>
  <si>
    <t>6 036</t>
  </si>
  <si>
    <t>259 442</t>
  </si>
  <si>
    <t>132 000</t>
  </si>
  <si>
    <t>-44 916</t>
  </si>
  <si>
    <t>8 394</t>
  </si>
  <si>
    <t>65 922</t>
  </si>
  <si>
    <t>1 620</t>
  </si>
  <si>
    <t>22 898</t>
  </si>
  <si>
    <t>243 688</t>
  </si>
  <si>
    <t>7 803</t>
  </si>
  <si>
    <t>25 288</t>
  </si>
  <si>
    <t>276 779</t>
  </si>
  <si>
    <t>Produits d’exploitation</t>
  </si>
  <si>
    <t>Ventes de marchandises</t>
  </si>
  <si>
    <t>Indemnités et subventions</t>
  </si>
  <si>
    <t>Autres produits</t>
  </si>
  <si>
    <t>Total produits d’exploitation</t>
  </si>
  <si>
    <t>Produits financiers</t>
  </si>
  <si>
    <t>Produits exceptionnels</t>
  </si>
  <si>
    <t>Total produits</t>
  </si>
  <si>
    <t>Solde débiteur (perte)</t>
  </si>
  <si>
    <t>170 219</t>
  </si>
  <si>
    <t>93 296</t>
  </si>
  <si>
    <t>263 515</t>
  </si>
  <si>
    <t>263 953</t>
  </si>
  <si>
    <t>220 963</t>
  </si>
  <si>
    <t>96 883</t>
  </si>
  <si>
    <t>7 751</t>
  </si>
  <si>
    <t>325 597</t>
  </si>
  <si>
    <t>33 467</t>
  </si>
  <si>
    <t>ANNEXE 8 : Eléments clés du tableau des Soldes Intermédiaires de Gestion (S.I.G)</t>
  </si>
  <si>
    <t>Ce document ne doit pas être découpé et collé sur la copie</t>
  </si>
  <si>
    <t>SOLDES INTERMEDIAIRES DE GESTION</t>
  </si>
  <si>
    <t>Coût d’achat des marchandises vendues</t>
  </si>
  <si>
    <t>Marge commerciale</t>
  </si>
  <si>
    <t>Consommations de l’exercice en provenance des tiers</t>
  </si>
  <si>
    <t>Valeur ajoutée</t>
  </si>
  <si>
    <t>Indemnités et Subventions</t>
  </si>
  <si>
    <t>Impôts et Taxes</t>
  </si>
  <si>
    <t>Excédent Brut d’Exploitation (E.B.E)</t>
  </si>
  <si>
    <t>N</t>
  </si>
  <si>
    <t>N-1</t>
  </si>
  <si>
    <t>Annexe 1 : Bilan fonctionnel simplifié, années N et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</si>
</sst>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0" fillId="0" borderId="6" xfId="0" applyBorder="1" applyAlignment="1">
      <alignment vertical="top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0" fillId="0" borderId="5" xfId="0" applyBorder="1" applyAlignment="1">
      <alignment vertical="top"/>
    </xf>
    <xf numFmtId="0" fontId="2" fillId="0" borderId="3" xfId="0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3" fontId="3" fillId="0" borderId="6" xfId="0" applyNumberFormat="1" applyFont="1" applyBorder="1" applyAlignment="1">
      <alignment horizontal="right" vertical="center"/>
    </xf>
    <xf numFmtId="0" fontId="0" fillId="0" borderId="3" xfId="0" applyBorder="1" applyAlignment="1">
      <alignment vertical="top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3" fontId="8" fillId="0" borderId="9" xfId="1" applyFont="1" applyBorder="1" applyAlignment="1">
      <alignment vertical="center"/>
    </xf>
    <xf numFmtId="43" fontId="8" fillId="0" borderId="9" xfId="1" applyFont="1" applyBorder="1" applyAlignment="1">
      <alignment horizontal="right" vertical="center"/>
    </xf>
    <xf numFmtId="43" fontId="7" fillId="0" borderId="9" xfId="1" applyFont="1" applyBorder="1" applyAlignment="1">
      <alignment vertical="center"/>
    </xf>
    <xf numFmtId="43" fontId="8" fillId="0" borderId="9" xfId="1" applyFont="1" applyBorder="1" applyAlignment="1">
      <alignment horizontal="left" vertical="center"/>
    </xf>
    <xf numFmtId="43" fontId="11" fillId="3" borderId="9" xfId="1" applyFont="1" applyFill="1" applyBorder="1" applyAlignment="1">
      <alignment horizontal="center" vertical="center"/>
    </xf>
    <xf numFmtId="43" fontId="8" fillId="4" borderId="9" xfId="1" applyFont="1" applyFill="1" applyBorder="1" applyAlignment="1">
      <alignment horizontal="right" vertical="center"/>
    </xf>
    <xf numFmtId="43" fontId="12" fillId="4" borderId="9" xfId="1" applyFont="1" applyFill="1" applyBorder="1" applyAlignment="1">
      <alignment vertical="center"/>
    </xf>
    <xf numFmtId="43" fontId="7" fillId="4" borderId="9" xfId="1" applyFont="1" applyFill="1" applyBorder="1" applyAlignment="1">
      <alignment horizontal="right" vertical="center"/>
    </xf>
    <xf numFmtId="1" fontId="8" fillId="4" borderId="9" xfId="1" applyNumberFormat="1" applyFont="1" applyFill="1" applyBorder="1" applyAlignment="1">
      <alignment horizontal="right" vertical="center"/>
    </xf>
    <xf numFmtId="3" fontId="7" fillId="4" borderId="9" xfId="1" applyNumberFormat="1" applyFont="1" applyFill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3" fontId="9" fillId="4" borderId="9" xfId="1" applyFont="1" applyFill="1" applyBorder="1" applyAlignment="1">
      <alignment vertical="center"/>
    </xf>
    <xf numFmtId="3" fontId="1" fillId="0" borderId="9" xfId="1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1" fontId="0" fillId="0" borderId="9" xfId="0" applyNumberFormat="1" applyBorder="1" applyAlignment="1">
      <alignment vertical="center"/>
    </xf>
    <xf numFmtId="1" fontId="1" fillId="0" borderId="9" xfId="1" applyNumberFormat="1" applyFont="1" applyBorder="1" applyAlignment="1">
      <alignment vertical="center"/>
    </xf>
    <xf numFmtId="3" fontId="0" fillId="0" borderId="9" xfId="0" applyNumberFormat="1" applyBorder="1" applyAlignment="1">
      <alignment vertical="center"/>
    </xf>
    <xf numFmtId="1" fontId="9" fillId="4" borderId="9" xfId="1" applyNumberFormat="1" applyFont="1" applyFill="1" applyBorder="1" applyAlignment="1">
      <alignment vertical="center"/>
    </xf>
    <xf numFmtId="43" fontId="1" fillId="0" borderId="9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110" zoomScaleNormal="110" workbookViewId="0">
      <selection activeCell="B12" sqref="B12"/>
    </sheetView>
  </sheetViews>
  <sheetFormatPr baseColWidth="10" defaultColWidth="25.140625" defaultRowHeight="15" x14ac:dyDescent="0.25"/>
  <cols>
    <col min="1" max="1" width="21.5703125" style="42" customWidth="1"/>
    <col min="2" max="2" width="14" style="42" customWidth="1"/>
    <col min="3" max="3" width="14.28515625" style="42" customWidth="1"/>
    <col min="4" max="4" width="27.5703125" style="42" customWidth="1"/>
    <col min="5" max="5" width="17" style="42" customWidth="1"/>
    <col min="6" max="6" width="18" style="42" customWidth="1"/>
    <col min="7" max="16384" width="25.140625" style="42"/>
  </cols>
  <sheetData>
    <row r="1" spans="1:6" ht="15.75" x14ac:dyDescent="0.25">
      <c r="A1" s="41" t="s">
        <v>101</v>
      </c>
    </row>
    <row r="3" spans="1:6" x14ac:dyDescent="0.25">
      <c r="A3" s="34" t="s">
        <v>0</v>
      </c>
      <c r="B3" s="34" t="s">
        <v>99</v>
      </c>
      <c r="C3" s="34" t="s">
        <v>100</v>
      </c>
      <c r="D3" s="34" t="s">
        <v>1</v>
      </c>
      <c r="E3" s="34" t="s">
        <v>99</v>
      </c>
      <c r="F3" s="34" t="s">
        <v>100</v>
      </c>
    </row>
    <row r="4" spans="1:6" x14ac:dyDescent="0.25">
      <c r="A4" s="36" t="s">
        <v>2</v>
      </c>
      <c r="B4" s="43"/>
      <c r="C4" s="43"/>
      <c r="D4" s="36" t="s">
        <v>14</v>
      </c>
      <c r="E4" s="35"/>
      <c r="F4" s="35"/>
    </row>
    <row r="5" spans="1:6" x14ac:dyDescent="0.25">
      <c r="A5" s="30" t="s">
        <v>3</v>
      </c>
      <c r="B5" s="44">
        <v>544772</v>
      </c>
      <c r="C5" s="44">
        <v>588772</v>
      </c>
      <c r="D5" s="30" t="s">
        <v>15</v>
      </c>
      <c r="E5" s="31"/>
      <c r="F5" s="31"/>
    </row>
    <row r="6" spans="1:6" x14ac:dyDescent="0.25">
      <c r="A6" s="45"/>
      <c r="B6" s="46"/>
      <c r="C6" s="46"/>
      <c r="D6" s="33" t="s">
        <v>16</v>
      </c>
      <c r="E6" s="40">
        <v>238120</v>
      </c>
      <c r="F6" s="40">
        <v>238120</v>
      </c>
    </row>
    <row r="7" spans="1:6" x14ac:dyDescent="0.25">
      <c r="A7" s="30"/>
      <c r="B7" s="47"/>
      <c r="C7" s="47"/>
      <c r="D7" s="33" t="s">
        <v>17</v>
      </c>
      <c r="E7" s="40">
        <v>4511</v>
      </c>
      <c r="F7" s="40">
        <v>83237</v>
      </c>
    </row>
    <row r="8" spans="1:6" x14ac:dyDescent="0.25">
      <c r="A8" s="32"/>
      <c r="B8" s="47"/>
      <c r="C8" s="47"/>
      <c r="D8" s="33" t="s">
        <v>18</v>
      </c>
      <c r="E8" s="40">
        <v>277117</v>
      </c>
      <c r="F8" s="40">
        <v>326922</v>
      </c>
    </row>
    <row r="9" spans="1:6" x14ac:dyDescent="0.25">
      <c r="A9" s="32"/>
      <c r="B9" s="47"/>
      <c r="C9" s="47"/>
      <c r="D9" s="45"/>
      <c r="E9" s="48"/>
      <c r="F9" s="48"/>
    </row>
    <row r="10" spans="1:6" x14ac:dyDescent="0.25">
      <c r="A10" s="32"/>
      <c r="B10" s="47"/>
      <c r="C10" s="47"/>
      <c r="D10" s="30" t="s">
        <v>19</v>
      </c>
      <c r="E10" s="40">
        <v>90159</v>
      </c>
      <c r="F10" s="40">
        <v>96436</v>
      </c>
    </row>
    <row r="11" spans="1:6" x14ac:dyDescent="0.25">
      <c r="A11" s="32"/>
      <c r="B11" s="47"/>
      <c r="C11" s="47"/>
      <c r="D11" s="32"/>
      <c r="E11" s="46"/>
      <c r="F11" s="46"/>
    </row>
    <row r="12" spans="1:6" x14ac:dyDescent="0.25">
      <c r="A12" s="36" t="s">
        <v>4</v>
      </c>
      <c r="B12" s="49"/>
      <c r="C12" s="49"/>
      <c r="D12" s="36" t="s">
        <v>20</v>
      </c>
      <c r="E12" s="38"/>
      <c r="F12" s="38"/>
    </row>
    <row r="13" spans="1:6" x14ac:dyDescent="0.25">
      <c r="A13" s="30" t="s">
        <v>5</v>
      </c>
      <c r="B13" s="44">
        <v>195219</v>
      </c>
      <c r="C13" s="44">
        <v>143218</v>
      </c>
      <c r="D13" s="30" t="s">
        <v>21</v>
      </c>
      <c r="E13" s="40">
        <v>131225</v>
      </c>
      <c r="F13" s="40">
        <v>56258</v>
      </c>
    </row>
    <row r="14" spans="1:6" x14ac:dyDescent="0.25">
      <c r="A14" s="30" t="s">
        <v>6</v>
      </c>
      <c r="B14" s="44">
        <v>18078</v>
      </c>
      <c r="C14" s="44">
        <v>72954</v>
      </c>
      <c r="D14" s="30" t="s">
        <v>22</v>
      </c>
      <c r="E14" s="40">
        <v>16937</v>
      </c>
      <c r="F14" s="40">
        <v>3971</v>
      </c>
    </row>
    <row r="15" spans="1:6" x14ac:dyDescent="0.25">
      <c r="A15" s="30" t="s">
        <v>7</v>
      </c>
      <c r="B15" s="47"/>
      <c r="C15" s="47"/>
      <c r="D15" s="50"/>
      <c r="E15" s="46"/>
      <c r="F15" s="46"/>
    </row>
    <row r="16" spans="1:6" x14ac:dyDescent="0.25">
      <c r="A16" s="37" t="s">
        <v>34</v>
      </c>
      <c r="B16" s="39">
        <f>SUM(B4:B15)</f>
        <v>758069</v>
      </c>
      <c r="C16" s="39">
        <f>SUM(C4:C15)</f>
        <v>804944</v>
      </c>
      <c r="D16" s="37" t="s">
        <v>34</v>
      </c>
      <c r="E16" s="39">
        <f>SUM(E4:E15)</f>
        <v>758069</v>
      </c>
      <c r="F16" s="39">
        <f>SUM(F4:F15)</f>
        <v>804944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9"/>
  <sheetViews>
    <sheetView workbookViewId="0">
      <selection activeCell="C38" sqref="C38"/>
    </sheetView>
  </sheetViews>
  <sheetFormatPr baseColWidth="10" defaultColWidth="25.140625" defaultRowHeight="15" x14ac:dyDescent="0.25"/>
  <cols>
    <col min="1" max="1" width="25.140625" style="1"/>
    <col min="2" max="2" width="21.5703125" style="1" customWidth="1"/>
    <col min="3" max="3" width="13.42578125" style="1" customWidth="1"/>
    <col min="4" max="4" width="14.28515625" style="1" customWidth="1"/>
    <col min="5" max="5" width="27.5703125" style="1" customWidth="1"/>
    <col min="6" max="6" width="17" style="1" customWidth="1"/>
    <col min="7" max="7" width="18" style="1" customWidth="1"/>
    <col min="8" max="16384" width="25.140625" style="1"/>
  </cols>
  <sheetData>
    <row r="3" spans="2:7" ht="15.75" thickBot="1" x14ac:dyDescent="0.3"/>
    <row r="4" spans="2:7" ht="15.75" thickBot="1" x14ac:dyDescent="0.3">
      <c r="B4" s="2" t="s">
        <v>0</v>
      </c>
      <c r="C4" s="3">
        <v>2010</v>
      </c>
      <c r="D4" s="3">
        <v>2009</v>
      </c>
      <c r="E4" s="3" t="s">
        <v>1</v>
      </c>
      <c r="F4" s="3">
        <v>2010</v>
      </c>
      <c r="G4" s="3">
        <v>2009</v>
      </c>
    </row>
    <row r="5" spans="2:7" x14ac:dyDescent="0.25">
      <c r="B5" s="4"/>
      <c r="C5" s="5"/>
      <c r="D5" s="5"/>
      <c r="E5" s="6"/>
      <c r="F5" s="5"/>
      <c r="G5" s="5"/>
    </row>
    <row r="6" spans="2:7" x14ac:dyDescent="0.25">
      <c r="B6" s="7" t="s">
        <v>2</v>
      </c>
      <c r="C6" s="5"/>
      <c r="D6" s="5"/>
      <c r="E6" s="8" t="s">
        <v>14</v>
      </c>
      <c r="F6" s="5"/>
      <c r="G6" s="5"/>
    </row>
    <row r="7" spans="2:7" x14ac:dyDescent="0.25">
      <c r="B7" s="4"/>
      <c r="C7" s="5"/>
      <c r="D7" s="5"/>
      <c r="E7" s="6" t="s">
        <v>15</v>
      </c>
      <c r="F7" s="5"/>
      <c r="G7" s="5"/>
    </row>
    <row r="8" spans="2:7" x14ac:dyDescent="0.25">
      <c r="B8" s="4" t="s">
        <v>3</v>
      </c>
      <c r="C8" s="5" t="s">
        <v>8</v>
      </c>
      <c r="D8" s="5" t="s">
        <v>11</v>
      </c>
      <c r="E8" s="9" t="s">
        <v>16</v>
      </c>
      <c r="F8" s="5" t="s">
        <v>23</v>
      </c>
      <c r="G8" s="5" t="s">
        <v>23</v>
      </c>
    </row>
    <row r="9" spans="2:7" x14ac:dyDescent="0.25">
      <c r="B9" s="4"/>
      <c r="C9" s="5"/>
      <c r="D9" s="5"/>
      <c r="E9" s="9" t="s">
        <v>17</v>
      </c>
      <c r="F9" s="5" t="s">
        <v>24</v>
      </c>
      <c r="G9" s="5" t="s">
        <v>29</v>
      </c>
    </row>
    <row r="10" spans="2:7" x14ac:dyDescent="0.25">
      <c r="B10" s="7"/>
      <c r="C10" s="5"/>
      <c r="D10" s="5"/>
      <c r="E10" s="9" t="s">
        <v>18</v>
      </c>
      <c r="F10" s="5" t="s">
        <v>25</v>
      </c>
      <c r="G10" s="5" t="s">
        <v>30</v>
      </c>
    </row>
    <row r="11" spans="2:7" x14ac:dyDescent="0.25">
      <c r="B11" s="7"/>
      <c r="C11" s="5"/>
      <c r="D11" s="5"/>
      <c r="E11" s="9"/>
      <c r="F11" s="5"/>
      <c r="G11" s="5"/>
    </row>
    <row r="12" spans="2:7" x14ac:dyDescent="0.25">
      <c r="B12" s="7"/>
      <c r="C12" s="5"/>
      <c r="D12" s="5"/>
      <c r="E12" s="6" t="s">
        <v>19</v>
      </c>
      <c r="F12" s="5"/>
      <c r="G12" s="5"/>
    </row>
    <row r="13" spans="2:7" x14ac:dyDescent="0.25">
      <c r="B13" s="7"/>
      <c r="C13" s="5"/>
      <c r="D13" s="5"/>
      <c r="E13" s="8"/>
      <c r="F13" s="5" t="s">
        <v>26</v>
      </c>
      <c r="G13" s="5" t="s">
        <v>31</v>
      </c>
    </row>
    <row r="14" spans="2:7" x14ac:dyDescent="0.25">
      <c r="B14" s="7"/>
      <c r="C14" s="5"/>
      <c r="D14" s="5"/>
      <c r="E14" s="8" t="s">
        <v>20</v>
      </c>
      <c r="F14" s="5"/>
      <c r="G14" s="5"/>
    </row>
    <row r="15" spans="2:7" x14ac:dyDescent="0.25">
      <c r="B15" s="7" t="s">
        <v>4</v>
      </c>
      <c r="C15" s="5"/>
      <c r="D15" s="5"/>
      <c r="E15" s="6" t="s">
        <v>21</v>
      </c>
      <c r="F15" s="5"/>
      <c r="G15" s="5"/>
    </row>
    <row r="16" spans="2:7" x14ac:dyDescent="0.25">
      <c r="B16" s="4" t="s">
        <v>5</v>
      </c>
      <c r="C16" s="5" t="s">
        <v>9</v>
      </c>
      <c r="D16" s="5" t="s">
        <v>12</v>
      </c>
      <c r="E16" s="6" t="s">
        <v>22</v>
      </c>
      <c r="F16" s="5" t="s">
        <v>27</v>
      </c>
      <c r="G16" s="5" t="s">
        <v>32</v>
      </c>
    </row>
    <row r="17" spans="2:7" x14ac:dyDescent="0.25">
      <c r="B17" s="4" t="s">
        <v>6</v>
      </c>
      <c r="C17" s="5" t="s">
        <v>10</v>
      </c>
      <c r="D17" s="5" t="s">
        <v>13</v>
      </c>
      <c r="E17" s="10"/>
      <c r="F17" s="5" t="s">
        <v>28</v>
      </c>
      <c r="G17" s="5" t="s">
        <v>33</v>
      </c>
    </row>
    <row r="18" spans="2:7" ht="15.75" thickBot="1" x14ac:dyDescent="0.3">
      <c r="B18" s="11" t="s">
        <v>7</v>
      </c>
      <c r="C18" s="12">
        <v>0</v>
      </c>
      <c r="D18" s="12">
        <v>0</v>
      </c>
      <c r="E18" s="13"/>
      <c r="F18" s="13"/>
      <c r="G18" s="12"/>
    </row>
    <row r="19" spans="2:7" ht="15.75" thickBot="1" x14ac:dyDescent="0.3">
      <c r="B19" s="14" t="s">
        <v>34</v>
      </c>
      <c r="C19" s="15">
        <f>SUM(C5:C18)</f>
        <v>0</v>
      </c>
      <c r="D19" s="12" t="s">
        <v>35</v>
      </c>
      <c r="E19" s="16" t="s">
        <v>34</v>
      </c>
      <c r="F19" s="15">
        <v>758069</v>
      </c>
      <c r="G19" s="15">
        <v>804944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0"/>
  <sheetViews>
    <sheetView topLeftCell="A10" workbookViewId="0">
      <selection activeCell="E10" sqref="E10"/>
    </sheetView>
  </sheetViews>
  <sheetFormatPr baseColWidth="10" defaultRowHeight="15" x14ac:dyDescent="0.25"/>
  <cols>
    <col min="2" max="2" width="26.42578125" customWidth="1"/>
    <col min="5" max="5" width="26.7109375" customWidth="1"/>
    <col min="11" max="11" width="69" customWidth="1"/>
  </cols>
  <sheetData>
    <row r="4" spans="2:16" ht="15.75" thickBot="1" x14ac:dyDescent="0.3"/>
    <row r="5" spans="2:16" ht="15.75" thickBot="1" x14ac:dyDescent="0.3">
      <c r="B5" s="2" t="s">
        <v>36</v>
      </c>
      <c r="C5" s="3">
        <v>2010</v>
      </c>
      <c r="D5" s="3">
        <v>2009</v>
      </c>
      <c r="E5" s="3" t="s">
        <v>37</v>
      </c>
      <c r="F5" s="3">
        <v>2010</v>
      </c>
      <c r="G5" s="3">
        <v>2009</v>
      </c>
      <c r="K5" s="18"/>
      <c r="L5" s="1"/>
      <c r="M5" s="1"/>
      <c r="N5" s="1"/>
      <c r="O5" s="1"/>
      <c r="P5" s="1"/>
    </row>
    <row r="6" spans="2:16" ht="31.5" x14ac:dyDescent="0.25">
      <c r="B6" s="4"/>
      <c r="C6" s="5"/>
      <c r="D6" s="5"/>
      <c r="E6" s="6"/>
      <c r="F6" s="5"/>
      <c r="G6" s="5"/>
      <c r="K6" s="22" t="s">
        <v>89</v>
      </c>
      <c r="L6" s="1"/>
      <c r="M6" s="1"/>
      <c r="N6" s="1"/>
      <c r="O6" s="1"/>
      <c r="P6" s="1"/>
    </row>
    <row r="7" spans="2:16" x14ac:dyDescent="0.25">
      <c r="B7" s="7" t="s">
        <v>38</v>
      </c>
      <c r="C7" s="5"/>
      <c r="D7" s="5"/>
      <c r="E7" s="8" t="s">
        <v>71</v>
      </c>
      <c r="F7" s="5"/>
      <c r="G7" s="5"/>
      <c r="K7" s="17"/>
      <c r="L7" s="1"/>
      <c r="M7" s="1"/>
      <c r="N7" s="1"/>
      <c r="O7" s="1"/>
      <c r="P7" s="1"/>
    </row>
    <row r="8" spans="2:16" ht="15.75" x14ac:dyDescent="0.25">
      <c r="B8" s="7"/>
      <c r="C8" s="5"/>
      <c r="D8" s="5"/>
      <c r="E8" s="6"/>
      <c r="F8" s="5"/>
      <c r="G8" s="5"/>
      <c r="K8" s="23" t="s">
        <v>90</v>
      </c>
      <c r="L8" s="1"/>
      <c r="M8" s="1"/>
      <c r="N8" s="1"/>
      <c r="O8" s="1"/>
      <c r="P8" s="1"/>
    </row>
    <row r="9" spans="2:16" x14ac:dyDescent="0.25">
      <c r="B9" s="4" t="s">
        <v>39</v>
      </c>
      <c r="C9" s="5" t="s">
        <v>51</v>
      </c>
      <c r="D9" s="5" t="s">
        <v>61</v>
      </c>
      <c r="E9" s="6" t="s">
        <v>72</v>
      </c>
      <c r="F9" s="5" t="s">
        <v>80</v>
      </c>
      <c r="G9" s="5" t="s">
        <v>84</v>
      </c>
      <c r="K9" s="24"/>
      <c r="L9" s="1"/>
      <c r="M9" s="1"/>
      <c r="N9" s="1"/>
      <c r="O9" s="1"/>
      <c r="P9" s="1"/>
    </row>
    <row r="10" spans="2:16" ht="15.75" thickBot="1" x14ac:dyDescent="0.3">
      <c r="B10" s="4" t="s">
        <v>40</v>
      </c>
      <c r="C10" s="5" t="s">
        <v>52</v>
      </c>
      <c r="D10" s="5" t="s">
        <v>62</v>
      </c>
      <c r="E10" s="6" t="s">
        <v>73</v>
      </c>
      <c r="F10" s="5" t="s">
        <v>81</v>
      </c>
      <c r="G10" s="5" t="s">
        <v>85</v>
      </c>
      <c r="K10" s="24"/>
      <c r="L10" s="1"/>
      <c r="M10" s="1"/>
      <c r="N10" s="1"/>
      <c r="O10" s="1"/>
      <c r="P10" s="1"/>
    </row>
    <row r="11" spans="2:16" ht="45" customHeight="1" thickBot="1" x14ac:dyDescent="0.3">
      <c r="B11" s="4" t="s">
        <v>41</v>
      </c>
      <c r="C11" s="5" t="s">
        <v>53</v>
      </c>
      <c r="D11" s="5" t="s">
        <v>63</v>
      </c>
      <c r="E11" s="6" t="s">
        <v>74</v>
      </c>
      <c r="F11" s="5"/>
      <c r="G11" s="5" t="s">
        <v>86</v>
      </c>
      <c r="K11" s="55" t="s">
        <v>37</v>
      </c>
      <c r="L11" s="56"/>
      <c r="M11" s="55" t="s">
        <v>36</v>
      </c>
      <c r="N11" s="56"/>
      <c r="O11" s="55" t="s">
        <v>91</v>
      </c>
      <c r="P11" s="56"/>
    </row>
    <row r="12" spans="2:16" ht="15.75" thickBot="1" x14ac:dyDescent="0.3">
      <c r="B12" s="4" t="s">
        <v>42</v>
      </c>
      <c r="C12" s="5" t="s">
        <v>54</v>
      </c>
      <c r="D12" s="5" t="s">
        <v>64</v>
      </c>
      <c r="E12" s="6"/>
      <c r="F12" s="5"/>
      <c r="G12" s="5"/>
      <c r="K12" s="25" t="s">
        <v>72</v>
      </c>
      <c r="L12" s="26"/>
      <c r="M12" s="27" t="s">
        <v>92</v>
      </c>
      <c r="N12" s="26"/>
      <c r="O12" s="27" t="s">
        <v>93</v>
      </c>
      <c r="P12" s="26"/>
    </row>
    <row r="13" spans="2:16" ht="74.25" customHeight="1" x14ac:dyDescent="0.25">
      <c r="B13" s="4" t="s">
        <v>43</v>
      </c>
      <c r="C13" s="5" t="s">
        <v>55</v>
      </c>
      <c r="D13" s="5" t="s">
        <v>65</v>
      </c>
      <c r="E13" s="6"/>
      <c r="F13" s="5"/>
      <c r="G13" s="5"/>
      <c r="K13" s="51" t="s">
        <v>93</v>
      </c>
      <c r="L13" s="53"/>
      <c r="M13" s="51" t="s">
        <v>94</v>
      </c>
      <c r="N13" s="53"/>
      <c r="O13" s="51" t="s">
        <v>95</v>
      </c>
      <c r="P13" s="53"/>
    </row>
    <row r="14" spans="2:16" ht="15.75" thickBot="1" x14ac:dyDescent="0.3">
      <c r="B14" s="4" t="s">
        <v>44</v>
      </c>
      <c r="C14" s="5" t="s">
        <v>56</v>
      </c>
      <c r="D14" s="5" t="s">
        <v>66</v>
      </c>
      <c r="E14" s="6"/>
      <c r="F14" s="5"/>
      <c r="G14" s="5"/>
      <c r="K14" s="52"/>
      <c r="L14" s="54"/>
      <c r="M14" s="52"/>
      <c r="N14" s="54"/>
      <c r="O14" s="52"/>
      <c r="P14" s="54"/>
    </row>
    <row r="15" spans="2:16" ht="15" customHeight="1" x14ac:dyDescent="0.25">
      <c r="B15" s="4" t="s">
        <v>45</v>
      </c>
      <c r="C15" s="5" t="s">
        <v>57</v>
      </c>
      <c r="D15" s="19">
        <v>57770</v>
      </c>
      <c r="E15" s="6"/>
      <c r="F15" s="5"/>
      <c r="G15" s="5"/>
      <c r="K15" s="28" t="s">
        <v>95</v>
      </c>
      <c r="L15" s="53"/>
      <c r="M15" s="29" t="s">
        <v>97</v>
      </c>
      <c r="N15" s="53"/>
      <c r="O15" s="51" t="s">
        <v>98</v>
      </c>
      <c r="P15" s="53"/>
    </row>
    <row r="16" spans="2:16" ht="15.75" thickBot="1" x14ac:dyDescent="0.3">
      <c r="B16" s="4"/>
      <c r="C16" s="5"/>
      <c r="D16" s="5"/>
      <c r="E16" s="6"/>
      <c r="F16" s="5"/>
      <c r="G16" s="5"/>
      <c r="K16" s="25" t="s">
        <v>96</v>
      </c>
      <c r="L16" s="54"/>
      <c r="M16" s="27" t="s">
        <v>44</v>
      </c>
      <c r="N16" s="54"/>
      <c r="O16" s="52"/>
      <c r="P16" s="54"/>
    </row>
    <row r="17" spans="2:16" ht="30" customHeight="1" x14ac:dyDescent="0.25">
      <c r="B17" s="7" t="s">
        <v>46</v>
      </c>
      <c r="C17" s="5"/>
      <c r="D17" s="5"/>
      <c r="E17" s="6"/>
      <c r="F17" s="5"/>
      <c r="G17" s="5"/>
      <c r="K17" s="22"/>
      <c r="L17" s="1"/>
      <c r="M17" s="1"/>
      <c r="N17" s="1"/>
      <c r="O17" s="1"/>
      <c r="P17" s="1"/>
    </row>
    <row r="18" spans="2:16" x14ac:dyDescent="0.25">
      <c r="B18" s="7"/>
      <c r="C18" s="5" t="s">
        <v>58</v>
      </c>
      <c r="D18" s="5" t="s">
        <v>67</v>
      </c>
      <c r="E18" s="8" t="s">
        <v>75</v>
      </c>
      <c r="F18" s="5" t="s">
        <v>82</v>
      </c>
      <c r="G18" s="5" t="s">
        <v>87</v>
      </c>
    </row>
    <row r="19" spans="2:16" x14ac:dyDescent="0.25">
      <c r="B19" s="7" t="s">
        <v>47</v>
      </c>
      <c r="C19" s="5"/>
      <c r="D19" s="5"/>
      <c r="E19" s="6"/>
      <c r="F19" s="5"/>
      <c r="G19" s="5"/>
    </row>
    <row r="20" spans="2:16" x14ac:dyDescent="0.25">
      <c r="B20" s="7"/>
      <c r="C20" s="5" t="s">
        <v>59</v>
      </c>
      <c r="D20" s="5" t="s">
        <v>68</v>
      </c>
      <c r="E20" s="8" t="s">
        <v>76</v>
      </c>
      <c r="F20" s="5">
        <v>340</v>
      </c>
      <c r="G20" s="5">
        <v>952</v>
      </c>
    </row>
    <row r="21" spans="2:16" x14ac:dyDescent="0.25">
      <c r="B21" s="7" t="s">
        <v>48</v>
      </c>
      <c r="C21" s="5"/>
      <c r="D21" s="5"/>
      <c r="E21" s="8"/>
      <c r="F21" s="5"/>
      <c r="G21" s="5"/>
    </row>
    <row r="22" spans="2:16" x14ac:dyDescent="0.25">
      <c r="B22" s="4"/>
      <c r="C22" s="5">
        <v>0</v>
      </c>
      <c r="D22" s="5" t="s">
        <v>69</v>
      </c>
      <c r="E22" s="8" t="s">
        <v>77</v>
      </c>
      <c r="F22" s="5">
        <v>98</v>
      </c>
      <c r="G22" s="5" t="s">
        <v>88</v>
      </c>
    </row>
    <row r="23" spans="2:16" x14ac:dyDescent="0.25">
      <c r="B23" s="4" t="s">
        <v>49</v>
      </c>
      <c r="C23" s="5"/>
      <c r="D23" s="5"/>
      <c r="E23" s="6"/>
      <c r="F23" s="5"/>
      <c r="G23" s="5"/>
    </row>
    <row r="24" spans="2:16" x14ac:dyDescent="0.25">
      <c r="B24" s="4"/>
      <c r="C24" s="5" t="s">
        <v>60</v>
      </c>
      <c r="D24" s="5" t="s">
        <v>70</v>
      </c>
      <c r="E24" s="6" t="s">
        <v>78</v>
      </c>
      <c r="F24" s="5" t="s">
        <v>83</v>
      </c>
      <c r="G24" s="19">
        <v>360016</v>
      </c>
    </row>
    <row r="25" spans="2:16" x14ac:dyDescent="0.25">
      <c r="B25" s="7"/>
      <c r="C25" s="5"/>
      <c r="D25" s="5"/>
      <c r="E25" s="6"/>
      <c r="F25" s="5"/>
      <c r="G25" s="10"/>
    </row>
    <row r="26" spans="2:16" x14ac:dyDescent="0.25">
      <c r="B26" s="7" t="s">
        <v>50</v>
      </c>
      <c r="C26" s="19">
        <v>4511</v>
      </c>
      <c r="D26" s="19">
        <v>83237</v>
      </c>
      <c r="E26" s="8" t="s">
        <v>79</v>
      </c>
      <c r="F26" s="5"/>
      <c r="G26" s="10"/>
    </row>
    <row r="27" spans="2:16" ht="15.75" thickBot="1" x14ac:dyDescent="0.3">
      <c r="B27" s="20"/>
      <c r="C27" s="13"/>
      <c r="D27" s="13"/>
      <c r="E27" s="21"/>
      <c r="F27" s="13"/>
      <c r="G27" s="13"/>
    </row>
    <row r="28" spans="2:16" ht="15.75" thickBot="1" x14ac:dyDescent="0.3">
      <c r="B28" s="14" t="s">
        <v>34</v>
      </c>
      <c r="C28" s="15">
        <v>263953</v>
      </c>
      <c r="D28" s="15">
        <v>360016</v>
      </c>
      <c r="E28" s="16" t="s">
        <v>34</v>
      </c>
      <c r="F28" s="15">
        <v>263953</v>
      </c>
      <c r="G28" s="15">
        <v>360016</v>
      </c>
    </row>
    <row r="29" spans="2:16" x14ac:dyDescent="0.25">
      <c r="B29" s="17"/>
      <c r="C29" s="1"/>
      <c r="D29" s="1"/>
      <c r="E29" s="1"/>
      <c r="F29" s="1"/>
      <c r="G29" s="1"/>
    </row>
    <row r="30" spans="2:16" x14ac:dyDescent="0.25">
      <c r="B30" s="18"/>
      <c r="C30" s="1"/>
      <c r="D30" s="1"/>
      <c r="E30" s="1"/>
      <c r="F30" s="1"/>
      <c r="G30" s="1"/>
    </row>
  </sheetData>
  <mergeCells count="13">
    <mergeCell ref="O13:O14"/>
    <mergeCell ref="P13:P14"/>
    <mergeCell ref="P15:P16"/>
    <mergeCell ref="K11:L11"/>
    <mergeCell ref="M11:N11"/>
    <mergeCell ref="O11:P11"/>
    <mergeCell ref="K13:K14"/>
    <mergeCell ref="L13:L14"/>
    <mergeCell ref="M13:M14"/>
    <mergeCell ref="L15:L16"/>
    <mergeCell ref="N15:N16"/>
    <mergeCell ref="O15:O16"/>
    <mergeCell ref="N13:N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Annexe1</vt:lpstr>
      <vt:lpstr>Bilan fonctionnels source</vt:lpstr>
      <vt:lpstr>CR 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Régis N°2</dc:creator>
  <cp:lastModifiedBy>Vavdin.Sandra</cp:lastModifiedBy>
  <dcterms:created xsi:type="dcterms:W3CDTF">2018-12-17T14:12:44Z</dcterms:created>
  <dcterms:modified xsi:type="dcterms:W3CDTF">2019-08-05T08:05:55Z</dcterms:modified>
</cp:coreProperties>
</file>