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5\Annexes-documents (élève)\"/>
    </mc:Choice>
  </mc:AlternateContent>
  <bookViews>
    <workbookView xWindow="0" yWindow="456" windowWidth="29760" windowHeight="15924"/>
  </bookViews>
  <sheets>
    <sheet name="Annexe 3 - DOC A" sheetId="3" r:id="rId1"/>
    <sheet name="Annexe 3 - DOC B" sheetId="4" r:id="rId2"/>
    <sheet name="Annexe 3 - DOC C" sheetId="5" r:id="rId3"/>
    <sheet name="Annexe 3 - DOC D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6" l="1"/>
  <c r="D21" i="6"/>
  <c r="D16" i="6"/>
  <c r="D10" i="6"/>
  <c r="D5" i="6"/>
  <c r="D28" i="6" s="1"/>
</calcChain>
</file>

<file path=xl/sharedStrings.xml><?xml version="1.0" encoding="utf-8"?>
<sst xmlns="http://schemas.openxmlformats.org/spreadsheetml/2006/main" count="139" uniqueCount="57">
  <si>
    <t>POITIERS</t>
  </si>
  <si>
    <t>LA ROCHELLE</t>
  </si>
  <si>
    <t>QUIMPER</t>
  </si>
  <si>
    <t>LORIENT</t>
  </si>
  <si>
    <t>SAUMUR</t>
  </si>
  <si>
    <t>ANGERS</t>
  </si>
  <si>
    <t>SAINT-MALO</t>
  </si>
  <si>
    <t>NANTES</t>
  </si>
  <si>
    <t>RENNES</t>
  </si>
  <si>
    <t>BAYONNE</t>
  </si>
  <si>
    <t>BREST</t>
  </si>
  <si>
    <t>VANNES</t>
  </si>
  <si>
    <t>ARCACHON</t>
  </si>
  <si>
    <t>DAX</t>
  </si>
  <si>
    <t>NIORT</t>
  </si>
  <si>
    <t>Prog / juin N-1 en K€</t>
  </si>
  <si>
    <t>Gain classement 
/ juin N-1</t>
  </si>
  <si>
    <t>MAGASINS</t>
  </si>
  <si>
    <t>&gt; 200 m²</t>
  </si>
  <si>
    <t>150 à 200 m²</t>
  </si>
  <si>
    <t>110 à 150 m²</t>
  </si>
  <si>
    <t>75 à 110 m²</t>
  </si>
  <si>
    <t>&lt; 75 m²</t>
  </si>
  <si>
    <t>Moyenne &gt; 200 m²</t>
  </si>
  <si>
    <t>Moyenne 150 à 200 m²</t>
  </si>
  <si>
    <t>Moyenne 110 à 150 m²</t>
  </si>
  <si>
    <t>Moyenne 75 à 110 m²</t>
  </si>
  <si>
    <t>Moyenne &lt; 75 m²</t>
  </si>
  <si>
    <t>Moyenne</t>
  </si>
  <si>
    <t>Évolution du nombre de clients</t>
  </si>
  <si>
    <t>Évolution du nombre d'articles</t>
  </si>
  <si>
    <t>Évolution du nombre d'articles par client</t>
  </si>
  <si>
    <t>Évolution du prix de vente moyen (PVM)</t>
  </si>
  <si>
    <t>Évolution du revenu net HT</t>
  </si>
  <si>
    <t>RÉGION OUEST</t>
  </si>
  <si>
    <t>BORDEAUX</t>
  </si>
  <si>
    <t>ANGOULÊME</t>
  </si>
  <si>
    <t>PÉRIGUEUX</t>
  </si>
  <si>
    <t>MÉRIGNAC</t>
  </si>
  <si>
    <t>SAINT-JEAN-DE-LUZ</t>
  </si>
  <si>
    <t>Écart / Obj. en K€</t>
  </si>
  <si>
    <t>Écart de taux 
/ juin N-1</t>
  </si>
  <si>
    <t>Écart en valeur juin N / juin N-1</t>
  </si>
  <si>
    <t>Évolution 
/ juin N-1</t>
  </si>
  <si>
    <t>Classement société juin N</t>
  </si>
  <si>
    <t>Taux de marge nette juin N</t>
  </si>
  <si>
    <t>Format du stock</t>
  </si>
  <si>
    <t>Stock en K€</t>
  </si>
  <si>
    <t>Nombre de jours de stock</t>
  </si>
  <si>
    <t>Évolution en % de janvier à juin N</t>
  </si>
  <si>
    <t>GROUPE HYPERHOIA</t>
  </si>
  <si>
    <r>
      <rPr>
        <b/>
        <sz val="10"/>
        <color rgb="FFFF0000"/>
        <rFont val="Arial"/>
        <family val="2"/>
      </rPr>
      <t xml:space="preserve">DOCUMENT A - </t>
    </r>
    <r>
      <rPr>
        <b/>
        <sz val="10"/>
        <color theme="1"/>
        <rFont val="Arial"/>
        <family val="2"/>
      </rPr>
      <t>Comparatif magasins JUIN N</t>
    </r>
  </si>
  <si>
    <r>
      <rPr>
        <b/>
        <sz val="10"/>
        <color rgb="FFFF0000"/>
        <rFont val="Arial"/>
        <family val="2"/>
      </rPr>
      <t>DOCUMENT B -</t>
    </r>
    <r>
      <rPr>
        <b/>
        <sz val="10"/>
        <color theme="1"/>
        <rFont val="Arial"/>
        <family val="2"/>
      </rPr>
      <t xml:space="preserve"> PROGRESSION CA MAGASINS JUIN N</t>
    </r>
  </si>
  <si>
    <r>
      <rPr>
        <b/>
        <sz val="10"/>
        <color rgb="FFFF0000"/>
        <rFont val="Arial"/>
        <family val="2"/>
      </rPr>
      <t>DOCUMENT C -</t>
    </r>
    <r>
      <rPr>
        <b/>
        <sz val="10"/>
        <color theme="1"/>
        <rFont val="Arial"/>
        <family val="2"/>
      </rPr>
      <t xml:space="preserve"> TAUX DE MARGE NETTE MAGASINS JUIN N</t>
    </r>
  </si>
  <si>
    <r>
      <rPr>
        <b/>
        <sz val="10"/>
        <color rgb="FFFF0000"/>
        <rFont val="Arial"/>
        <family val="2"/>
      </rPr>
      <t xml:space="preserve">DOCUMENT D - </t>
    </r>
    <r>
      <rPr>
        <b/>
        <sz val="10"/>
        <color theme="1"/>
        <rFont val="Arial"/>
        <family val="2"/>
      </rPr>
      <t>STOCKS DE JUIN N</t>
    </r>
  </si>
  <si>
    <t>Magasin</t>
  </si>
  <si>
    <t>Prog.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</si>
</sst>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0" fontId="1" fillId="0" borderId="3" xfId="0" applyNumberFormat="1" applyFont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1" fontId="1" fillId="0" borderId="5" xfId="0" applyNumberFormat="1" applyFont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3" fontId="1" fillId="6" borderId="6" xfId="0" applyNumberFormat="1" applyFont="1" applyFill="1" applyBorder="1" applyAlignment="1">
      <alignment vertical="center"/>
    </xf>
    <xf numFmtId="1" fontId="1" fillId="6" borderId="6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FF0000"/>
      </font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Normal="100" workbookViewId="0">
      <selection activeCell="F4" sqref="F4"/>
    </sheetView>
  </sheetViews>
  <sheetFormatPr baseColWidth="10" defaultColWidth="10.77734375" defaultRowHeight="13.2" x14ac:dyDescent="0.3"/>
  <cols>
    <col min="1" max="1" width="3.6640625" style="3" customWidth="1"/>
    <col min="2" max="2" width="22.33203125" style="3" customWidth="1"/>
    <col min="3" max="4" width="10.77734375" style="3" customWidth="1"/>
    <col min="5" max="5" width="10.77734375" style="3"/>
    <col min="6" max="6" width="12.77734375" style="3" customWidth="1"/>
    <col min="7" max="16384" width="10.77734375" style="3"/>
  </cols>
  <sheetData>
    <row r="1" spans="1:7" ht="22.05" customHeight="1" x14ac:dyDescent="0.3">
      <c r="B1" s="36" t="s">
        <v>51</v>
      </c>
      <c r="C1" s="36"/>
      <c r="D1" s="36"/>
      <c r="E1" s="36"/>
      <c r="F1" s="36"/>
      <c r="G1" s="36"/>
    </row>
    <row r="2" spans="1:7" ht="60" customHeight="1" x14ac:dyDescent="0.3">
      <c r="B2" s="1" t="s">
        <v>49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</row>
    <row r="3" spans="1:7" ht="16.05" customHeight="1" x14ac:dyDescent="0.3">
      <c r="B3" s="4" t="s">
        <v>50</v>
      </c>
      <c r="C3" s="5">
        <v>-2.7E-2</v>
      </c>
      <c r="D3" s="5">
        <v>-2.5999999999999999E-2</v>
      </c>
      <c r="E3" s="39">
        <v>1E-3</v>
      </c>
      <c r="F3" s="39">
        <v>1.9E-2</v>
      </c>
      <c r="G3" s="5">
        <v>-7.0000000000000001E-3</v>
      </c>
    </row>
    <row r="4" spans="1:7" ht="16.05" customHeight="1" x14ac:dyDescent="0.3">
      <c r="B4" s="6" t="s">
        <v>34</v>
      </c>
      <c r="C4" s="5">
        <v>-0.02</v>
      </c>
      <c r="D4" s="5">
        <v>-1.7000000000000001E-2</v>
      </c>
      <c r="E4" s="39">
        <v>3.0000000000000001E-3</v>
      </c>
      <c r="F4" s="39">
        <v>1.4999999999999999E-2</v>
      </c>
      <c r="G4" s="5">
        <v>-2E-3</v>
      </c>
    </row>
    <row r="5" spans="1:7" ht="16.05" customHeight="1" x14ac:dyDescent="0.3">
      <c r="A5" s="3">
        <v>1</v>
      </c>
      <c r="B5" s="7" t="s">
        <v>35</v>
      </c>
      <c r="C5" s="5">
        <v>3.9E-2</v>
      </c>
      <c r="D5" s="5">
        <v>3.6999999999999998E-2</v>
      </c>
      <c r="E5" s="5">
        <v>-2E-3</v>
      </c>
      <c r="F5" s="5">
        <v>2.4E-2</v>
      </c>
      <c r="G5" s="5">
        <v>6.2E-2</v>
      </c>
    </row>
    <row r="6" spans="1:7" ht="16.05" customHeight="1" x14ac:dyDescent="0.3">
      <c r="A6" s="3">
        <v>2</v>
      </c>
      <c r="B6" s="7" t="s">
        <v>0</v>
      </c>
      <c r="C6" s="5">
        <v>-4.9000000000000002E-2</v>
      </c>
      <c r="D6" s="5">
        <v>-4.4999999999999998E-2</v>
      </c>
      <c r="E6" s="5">
        <v>5.0000000000000001E-3</v>
      </c>
      <c r="F6" s="5">
        <v>1.2999999999999999E-2</v>
      </c>
      <c r="G6" s="5">
        <v>-3.3000000000000002E-2</v>
      </c>
    </row>
    <row r="7" spans="1:7" ht="16.05" customHeight="1" x14ac:dyDescent="0.3">
      <c r="A7" s="3">
        <v>3</v>
      </c>
      <c r="B7" s="7" t="s">
        <v>1</v>
      </c>
      <c r="C7" s="5">
        <v>-3.2000000000000001E-2</v>
      </c>
      <c r="D7" s="5">
        <v>-3.5000000000000003E-2</v>
      </c>
      <c r="E7" s="5">
        <v>-3.0000000000000001E-3</v>
      </c>
      <c r="F7" s="5">
        <v>1.4999999999999999E-2</v>
      </c>
      <c r="G7" s="5">
        <v>-0.02</v>
      </c>
    </row>
    <row r="8" spans="1:7" ht="16.05" customHeight="1" x14ac:dyDescent="0.3">
      <c r="A8" s="3">
        <v>4</v>
      </c>
      <c r="B8" s="7" t="s">
        <v>2</v>
      </c>
      <c r="C8" s="5">
        <v>-8.0000000000000002E-3</v>
      </c>
      <c r="D8" s="5">
        <v>0</v>
      </c>
      <c r="E8" s="5">
        <v>8.0000000000000002E-3</v>
      </c>
      <c r="F8" s="5">
        <v>8.0000000000000002E-3</v>
      </c>
      <c r="G8" s="5">
        <v>8.9999999999999993E-3</v>
      </c>
    </row>
    <row r="9" spans="1:7" ht="16.05" customHeight="1" x14ac:dyDescent="0.3">
      <c r="A9" s="3">
        <v>5</v>
      </c>
      <c r="B9" s="7" t="s">
        <v>3</v>
      </c>
      <c r="C9" s="5">
        <v>-0.02</v>
      </c>
      <c r="D9" s="5">
        <v>-2.8000000000000001E-2</v>
      </c>
      <c r="E9" s="5">
        <v>-8.0000000000000002E-3</v>
      </c>
      <c r="F9" s="5">
        <v>1.6E-2</v>
      </c>
      <c r="G9" s="5">
        <v>-1.2999999999999999E-2</v>
      </c>
    </row>
    <row r="10" spans="1:7" ht="16.05" customHeight="1" x14ac:dyDescent="0.3">
      <c r="A10" s="3">
        <v>6</v>
      </c>
      <c r="B10" s="7" t="s">
        <v>4</v>
      </c>
      <c r="C10" s="5">
        <v>5.0000000000000001E-3</v>
      </c>
      <c r="D10" s="5">
        <v>7.0000000000000001E-3</v>
      </c>
      <c r="E10" s="5">
        <v>2E-3</v>
      </c>
      <c r="F10" s="5">
        <v>4.0000000000000001E-3</v>
      </c>
      <c r="G10" s="5">
        <v>1.0999999999999999E-2</v>
      </c>
    </row>
    <row r="11" spans="1:7" ht="16.05" customHeight="1" x14ac:dyDescent="0.3">
      <c r="A11" s="3">
        <v>7</v>
      </c>
      <c r="B11" s="7" t="s">
        <v>36</v>
      </c>
      <c r="C11" s="5">
        <v>-8.9999999999999993E-3</v>
      </c>
      <c r="D11" s="5">
        <v>-7.0000000000000001E-3</v>
      </c>
      <c r="E11" s="5">
        <v>1E-3</v>
      </c>
      <c r="F11" s="5">
        <v>1.4E-2</v>
      </c>
      <c r="G11" s="5">
        <v>7.0000000000000001E-3</v>
      </c>
    </row>
    <row r="12" spans="1:7" ht="16.05" customHeight="1" x14ac:dyDescent="0.3">
      <c r="A12" s="3">
        <v>8</v>
      </c>
      <c r="B12" s="7" t="s">
        <v>5</v>
      </c>
      <c r="C12" s="5">
        <v>-8.0000000000000002E-3</v>
      </c>
      <c r="D12" s="5">
        <v>-1.9E-2</v>
      </c>
      <c r="E12" s="5">
        <v>-1.0999999999999999E-2</v>
      </c>
      <c r="F12" s="5">
        <v>1.7000000000000001E-2</v>
      </c>
      <c r="G12" s="5">
        <v>-2E-3</v>
      </c>
    </row>
    <row r="13" spans="1:7" ht="16.05" customHeight="1" x14ac:dyDescent="0.3">
      <c r="A13" s="3">
        <v>9</v>
      </c>
      <c r="B13" s="7" t="s">
        <v>6</v>
      </c>
      <c r="C13" s="5">
        <v>-1.0999999999999999E-2</v>
      </c>
      <c r="D13" s="5">
        <v>-1.2999999999999999E-2</v>
      </c>
      <c r="E13" s="5">
        <v>-3.0000000000000001E-3</v>
      </c>
      <c r="F13" s="5">
        <v>0.02</v>
      </c>
      <c r="G13" s="5">
        <v>7.0000000000000001E-3</v>
      </c>
    </row>
    <row r="14" spans="1:7" ht="16.05" customHeight="1" x14ac:dyDescent="0.3">
      <c r="A14" s="3">
        <v>10</v>
      </c>
      <c r="B14" s="7" t="s">
        <v>7</v>
      </c>
      <c r="C14" s="5">
        <v>-6.8000000000000005E-2</v>
      </c>
      <c r="D14" s="5">
        <v>-6.7000000000000004E-2</v>
      </c>
      <c r="E14" s="5">
        <v>1E-3</v>
      </c>
      <c r="F14" s="5">
        <v>1.7999999999999999E-2</v>
      </c>
      <c r="G14" s="5">
        <v>-0.05</v>
      </c>
    </row>
    <row r="15" spans="1:7" ht="16.05" customHeight="1" x14ac:dyDescent="0.3">
      <c r="A15" s="3">
        <v>11</v>
      </c>
      <c r="B15" s="7" t="s">
        <v>8</v>
      </c>
      <c r="C15" s="5">
        <v>-3.4000000000000002E-2</v>
      </c>
      <c r="D15" s="5">
        <v>-0.02</v>
      </c>
      <c r="E15" s="5">
        <v>1.4E-2</v>
      </c>
      <c r="F15" s="5">
        <v>1.6E-2</v>
      </c>
      <c r="G15" s="5">
        <v>-4.0000000000000001E-3</v>
      </c>
    </row>
    <row r="16" spans="1:7" ht="16.05" customHeight="1" x14ac:dyDescent="0.3">
      <c r="A16" s="3">
        <v>12</v>
      </c>
      <c r="B16" s="7" t="s">
        <v>9</v>
      </c>
      <c r="C16" s="5">
        <v>-2.5000000000000001E-2</v>
      </c>
      <c r="D16" s="5">
        <v>-3.5000000000000003E-2</v>
      </c>
      <c r="E16" s="5">
        <v>-0.01</v>
      </c>
      <c r="F16" s="5">
        <v>8.9999999999999993E-3</v>
      </c>
      <c r="G16" s="5">
        <v>-2.7E-2</v>
      </c>
    </row>
    <row r="17" spans="1:7" ht="16.05" customHeight="1" x14ac:dyDescent="0.3">
      <c r="A17" s="3">
        <v>13</v>
      </c>
      <c r="B17" s="7" t="s">
        <v>10</v>
      </c>
      <c r="C17" s="5">
        <v>-2.1999999999999999E-2</v>
      </c>
      <c r="D17" s="5">
        <v>-3.1E-2</v>
      </c>
      <c r="E17" s="5">
        <v>-8.9999999999999993E-3</v>
      </c>
      <c r="F17" s="5">
        <v>0.03</v>
      </c>
      <c r="G17" s="5">
        <v>-2E-3</v>
      </c>
    </row>
    <row r="18" spans="1:7" ht="16.05" customHeight="1" x14ac:dyDescent="0.3">
      <c r="A18" s="3">
        <v>14</v>
      </c>
      <c r="B18" s="7" t="s">
        <v>11</v>
      </c>
      <c r="C18" s="5">
        <v>-8.0000000000000002E-3</v>
      </c>
      <c r="D18" s="5">
        <v>1E-3</v>
      </c>
      <c r="E18" s="5">
        <v>8.9999999999999993E-3</v>
      </c>
      <c r="F18" s="5">
        <v>1.0999999999999999E-2</v>
      </c>
      <c r="G18" s="5">
        <v>1.2999999999999999E-2</v>
      </c>
    </row>
    <row r="19" spans="1:7" ht="16.05" customHeight="1" x14ac:dyDescent="0.3">
      <c r="A19" s="3">
        <v>15</v>
      </c>
      <c r="B19" s="7" t="s">
        <v>37</v>
      </c>
      <c r="C19" s="5">
        <v>-2.9000000000000001E-2</v>
      </c>
      <c r="D19" s="5">
        <v>-1.4999999999999999E-2</v>
      </c>
      <c r="E19" s="5">
        <v>1.4E-2</v>
      </c>
      <c r="F19" s="5">
        <v>2.8000000000000001E-2</v>
      </c>
      <c r="G19" s="5">
        <v>1.2E-2</v>
      </c>
    </row>
    <row r="20" spans="1:7" ht="16.05" customHeight="1" x14ac:dyDescent="0.3">
      <c r="A20" s="3">
        <v>16</v>
      </c>
      <c r="B20" s="7" t="s">
        <v>12</v>
      </c>
      <c r="C20" s="5">
        <v>-4.1000000000000002E-2</v>
      </c>
      <c r="D20" s="5">
        <v>-2.7E-2</v>
      </c>
      <c r="E20" s="5">
        <v>1.4999999999999999E-2</v>
      </c>
      <c r="F20" s="5">
        <v>0.01</v>
      </c>
      <c r="G20" s="5">
        <v>-1.7000000000000001E-2</v>
      </c>
    </row>
    <row r="21" spans="1:7" ht="16.05" customHeight="1" x14ac:dyDescent="0.3">
      <c r="A21" s="3">
        <v>17</v>
      </c>
      <c r="B21" s="7" t="s">
        <v>38</v>
      </c>
      <c r="C21" s="5">
        <v>-2.5000000000000001E-2</v>
      </c>
      <c r="D21" s="5">
        <v>-2.1999999999999999E-2</v>
      </c>
      <c r="E21" s="5">
        <v>4.0000000000000001E-3</v>
      </c>
      <c r="F21" s="5">
        <v>1.0999999999999999E-2</v>
      </c>
      <c r="G21" s="5">
        <v>-1.0999999999999999E-2</v>
      </c>
    </row>
    <row r="22" spans="1:7" ht="16.05" customHeight="1" x14ac:dyDescent="0.3">
      <c r="A22" s="3">
        <v>18</v>
      </c>
      <c r="B22" s="7" t="s">
        <v>13</v>
      </c>
      <c r="C22" s="5">
        <v>-3.4000000000000002E-2</v>
      </c>
      <c r="D22" s="5">
        <v>-2.4E-2</v>
      </c>
      <c r="E22" s="5">
        <v>0.01</v>
      </c>
      <c r="F22" s="5">
        <v>8.0000000000000002E-3</v>
      </c>
      <c r="G22" s="5">
        <v>-1.6E-2</v>
      </c>
    </row>
    <row r="23" spans="1:7" ht="16.05" customHeight="1" x14ac:dyDescent="0.3">
      <c r="A23" s="3">
        <v>19</v>
      </c>
      <c r="B23" s="7" t="s">
        <v>39</v>
      </c>
      <c r="C23" s="5">
        <v>-1.6E-2</v>
      </c>
      <c r="D23" s="5">
        <v>1.7000000000000001E-2</v>
      </c>
      <c r="E23" s="5">
        <v>3.3000000000000002E-2</v>
      </c>
      <c r="F23" s="5">
        <v>2.1999999999999999E-2</v>
      </c>
      <c r="G23" s="5">
        <v>3.9E-2</v>
      </c>
    </row>
    <row r="24" spans="1:7" ht="16.05" customHeight="1" x14ac:dyDescent="0.3">
      <c r="A24" s="3">
        <v>20</v>
      </c>
      <c r="B24" s="7" t="s">
        <v>14</v>
      </c>
      <c r="C24" s="5">
        <v>3.4000000000000002E-2</v>
      </c>
      <c r="D24" s="5">
        <v>3.2000000000000001E-2</v>
      </c>
      <c r="E24" s="5">
        <v>-2E-3</v>
      </c>
      <c r="F24" s="5">
        <v>2.4E-2</v>
      </c>
      <c r="G24" s="5">
        <v>5.6000000000000001E-2</v>
      </c>
    </row>
  </sheetData>
  <mergeCells count="1">
    <mergeCell ref="B1:G1"/>
  </mergeCells>
  <conditionalFormatting sqref="C3:G24">
    <cfRule type="cellIs" dxfId="5" priority="3" operator="greaterThanOrEqual">
      <formula>0</formula>
    </cfRule>
    <cfRule type="cellIs" dxfId="4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opLeftCell="A4" zoomScaleNormal="100" workbookViewId="0">
      <selection activeCell="B19" sqref="B19"/>
    </sheetView>
  </sheetViews>
  <sheetFormatPr baseColWidth="10" defaultColWidth="10.77734375" defaultRowHeight="13.2" x14ac:dyDescent="0.3"/>
  <cols>
    <col min="1" max="1" width="12.44140625" style="3" customWidth="1"/>
    <col min="2" max="2" width="10.77734375" style="3"/>
    <col min="3" max="3" width="21.77734375" style="3" customWidth="1"/>
    <col min="4" max="4" width="14.109375" style="3" customWidth="1"/>
    <col min="5" max="16384" width="10.77734375" style="3"/>
  </cols>
  <sheetData>
    <row r="1" spans="1:4" ht="22.05" customHeight="1" x14ac:dyDescent="0.3">
      <c r="A1" s="37" t="s">
        <v>52</v>
      </c>
      <c r="B1" s="37"/>
      <c r="C1" s="37"/>
      <c r="D1" s="37"/>
    </row>
    <row r="2" spans="1:4" ht="31.05" customHeight="1" x14ac:dyDescent="0.3">
      <c r="A2" s="12" t="s">
        <v>15</v>
      </c>
      <c r="B2" s="12" t="s">
        <v>40</v>
      </c>
      <c r="C2" s="12" t="s">
        <v>55</v>
      </c>
      <c r="D2" s="12" t="s">
        <v>56</v>
      </c>
    </row>
    <row r="3" spans="1:4" ht="16.05" customHeight="1" x14ac:dyDescent="0.3">
      <c r="A3" s="8">
        <v>467</v>
      </c>
      <c r="B3" s="8">
        <v>-175</v>
      </c>
      <c r="C3" s="9" t="s">
        <v>35</v>
      </c>
      <c r="D3" s="10">
        <v>6.2300000000000001E-2</v>
      </c>
    </row>
    <row r="4" spans="1:4" ht="16.05" customHeight="1" x14ac:dyDescent="0.3">
      <c r="A4" s="8">
        <v>313</v>
      </c>
      <c r="B4" s="8">
        <v>-17</v>
      </c>
      <c r="C4" s="9" t="s">
        <v>14</v>
      </c>
      <c r="D4" s="10">
        <v>5.5899999999999998E-2</v>
      </c>
    </row>
    <row r="5" spans="1:4" ht="16.05" customHeight="1" x14ac:dyDescent="0.3">
      <c r="A5" s="8">
        <v>151</v>
      </c>
      <c r="B5" s="8">
        <v>34</v>
      </c>
      <c r="C5" s="9" t="s">
        <v>39</v>
      </c>
      <c r="D5" s="10">
        <v>3.9E-2</v>
      </c>
    </row>
    <row r="6" spans="1:4" ht="16.05" customHeight="1" x14ac:dyDescent="0.3">
      <c r="A6" s="8">
        <v>45</v>
      </c>
      <c r="B6" s="8">
        <v>-46</v>
      </c>
      <c r="C6" s="9" t="s">
        <v>11</v>
      </c>
      <c r="D6" s="10">
        <v>1.2800000000000001E-2</v>
      </c>
    </row>
    <row r="7" spans="1:4" ht="16.05" customHeight="1" x14ac:dyDescent="0.3">
      <c r="A7" s="8">
        <v>76</v>
      </c>
      <c r="B7" s="8">
        <v>-105</v>
      </c>
      <c r="C7" s="9" t="s">
        <v>37</v>
      </c>
      <c r="D7" s="10">
        <v>1.24E-2</v>
      </c>
    </row>
    <row r="8" spans="1:4" ht="16.05" customHeight="1" x14ac:dyDescent="0.3">
      <c r="A8" s="8">
        <v>146</v>
      </c>
      <c r="B8" s="8">
        <v>-342</v>
      </c>
      <c r="C8" s="9" t="s">
        <v>4</v>
      </c>
      <c r="D8" s="10">
        <v>1.11E-2</v>
      </c>
    </row>
    <row r="9" spans="1:4" ht="16.05" customHeight="1" x14ac:dyDescent="0.3">
      <c r="A9" s="8">
        <v>85</v>
      </c>
      <c r="B9" s="8">
        <v>-267</v>
      </c>
      <c r="C9" s="9" t="s">
        <v>2</v>
      </c>
      <c r="D9" s="10">
        <v>8.6999999999999994E-3</v>
      </c>
    </row>
    <row r="10" spans="1:4" ht="16.05" customHeight="1" x14ac:dyDescent="0.3">
      <c r="A10" s="8">
        <v>117</v>
      </c>
      <c r="B10" s="8">
        <v>-700</v>
      </c>
      <c r="C10" s="9" t="s">
        <v>36</v>
      </c>
      <c r="D10" s="10">
        <v>6.7000000000000002E-3</v>
      </c>
    </row>
    <row r="11" spans="1:4" ht="16.05" customHeight="1" x14ac:dyDescent="0.3">
      <c r="A11" s="8">
        <v>51</v>
      </c>
      <c r="B11" s="8">
        <v>-215</v>
      </c>
      <c r="C11" s="9" t="s">
        <v>6</v>
      </c>
      <c r="D11" s="10">
        <v>6.4999999999999997E-3</v>
      </c>
    </row>
    <row r="12" spans="1:4" ht="16.05" customHeight="1" x14ac:dyDescent="0.3">
      <c r="A12" s="8">
        <v>-9</v>
      </c>
      <c r="B12" s="8">
        <v>-129</v>
      </c>
      <c r="C12" s="9" t="s">
        <v>10</v>
      </c>
      <c r="D12" s="10">
        <v>-1.9E-3</v>
      </c>
    </row>
    <row r="13" spans="1:4" ht="16.05" customHeight="1" x14ac:dyDescent="0.3">
      <c r="A13" s="8">
        <v>-344</v>
      </c>
      <c r="B13" s="8">
        <v>-4712</v>
      </c>
      <c r="C13" s="11" t="s">
        <v>34</v>
      </c>
      <c r="D13" s="10">
        <v>-2.0999999999999999E-3</v>
      </c>
    </row>
    <row r="14" spans="1:4" ht="16.05" customHeight="1" x14ac:dyDescent="0.3">
      <c r="A14" s="8">
        <v>-16</v>
      </c>
      <c r="B14" s="8">
        <v>-67</v>
      </c>
      <c r="C14" s="9" t="s">
        <v>5</v>
      </c>
      <c r="D14" s="10">
        <v>-2.2000000000000001E-3</v>
      </c>
    </row>
    <row r="15" spans="1:4" ht="16.05" customHeight="1" x14ac:dyDescent="0.3">
      <c r="A15" s="8">
        <v>-48</v>
      </c>
      <c r="B15" s="8">
        <v>-541</v>
      </c>
      <c r="C15" s="9" t="s">
        <v>8</v>
      </c>
      <c r="D15" s="10">
        <v>-4.4999999999999997E-3</v>
      </c>
    </row>
    <row r="16" spans="1:4" ht="16.05" customHeight="1" x14ac:dyDescent="0.3">
      <c r="A16" s="8">
        <v>-6778</v>
      </c>
      <c r="B16" s="8">
        <v>-25169</v>
      </c>
      <c r="C16" s="4" t="s">
        <v>50</v>
      </c>
      <c r="D16" s="10">
        <v>-7.3000000000000001E-3</v>
      </c>
    </row>
    <row r="17" spans="1:4" ht="16.05" customHeight="1" x14ac:dyDescent="0.3">
      <c r="A17" s="8">
        <v>-58</v>
      </c>
      <c r="B17" s="8">
        <v>-215</v>
      </c>
      <c r="C17" s="9" t="s">
        <v>38</v>
      </c>
      <c r="D17" s="10">
        <v>-1.09E-2</v>
      </c>
    </row>
    <row r="18" spans="1:4" ht="16.05" customHeight="1" x14ac:dyDescent="0.3">
      <c r="A18" s="8">
        <v>-1.3</v>
      </c>
      <c r="B18" s="8">
        <v>-333</v>
      </c>
      <c r="C18" s="9" t="s">
        <v>3</v>
      </c>
      <c r="D18" s="10">
        <v>-1.2699999999999999E-2</v>
      </c>
    </row>
    <row r="19" spans="1:4" ht="16.05" customHeight="1" x14ac:dyDescent="0.3">
      <c r="A19" s="8">
        <v>-99</v>
      </c>
      <c r="B19" s="8">
        <v>-243</v>
      </c>
      <c r="C19" s="9" t="s">
        <v>13</v>
      </c>
      <c r="D19" s="10">
        <v>-1.5699999999999999E-2</v>
      </c>
    </row>
    <row r="20" spans="1:4" ht="16.05" customHeight="1" x14ac:dyDescent="0.3">
      <c r="A20" s="8">
        <v>-80</v>
      </c>
      <c r="B20" s="8">
        <v>-254</v>
      </c>
      <c r="C20" s="9" t="s">
        <v>12</v>
      </c>
      <c r="D20" s="10">
        <v>-1.7000000000000001E-2</v>
      </c>
    </row>
    <row r="21" spans="1:4" ht="16.05" customHeight="1" x14ac:dyDescent="0.3">
      <c r="A21" s="8">
        <v>-177</v>
      </c>
      <c r="B21" s="8">
        <v>-297</v>
      </c>
      <c r="C21" s="9" t="s">
        <v>1</v>
      </c>
      <c r="D21" s="10">
        <v>-2.01E-2</v>
      </c>
    </row>
    <row r="22" spans="1:4" ht="16.05" customHeight="1" x14ac:dyDescent="0.3">
      <c r="A22" s="8">
        <v>-204</v>
      </c>
      <c r="B22" s="8">
        <v>-142</v>
      </c>
      <c r="C22" s="9" t="s">
        <v>9</v>
      </c>
      <c r="D22" s="10">
        <v>-2.6700000000000002E-2</v>
      </c>
    </row>
    <row r="23" spans="1:4" ht="16.05" customHeight="1" x14ac:dyDescent="0.3">
      <c r="A23" s="8">
        <v>-440</v>
      </c>
      <c r="B23" s="8">
        <v>-1121</v>
      </c>
      <c r="C23" s="9" t="s">
        <v>0</v>
      </c>
      <c r="D23" s="10">
        <v>-3.27E-2</v>
      </c>
    </row>
    <row r="24" spans="1:4" ht="16.05" customHeight="1" x14ac:dyDescent="0.3">
      <c r="A24" s="8">
        <v>-588</v>
      </c>
      <c r="B24" s="8">
        <v>444</v>
      </c>
      <c r="C24" s="9" t="s">
        <v>7</v>
      </c>
      <c r="D24" s="10">
        <v>-0.05</v>
      </c>
    </row>
  </sheetData>
  <mergeCells count="1">
    <mergeCell ref="A1:D1"/>
  </mergeCells>
  <conditionalFormatting sqref="D3:D2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{6CA9C98E-0439-463F-95E3-3B770077949C}</x14:id>
        </ext>
      </extLst>
    </cfRule>
  </conditionalFormatting>
  <conditionalFormatting sqref="A3:B24">
    <cfRule type="cellIs" dxfId="3" priority="1" operator="greaterThanOrEqual">
      <formula>0</formula>
    </cfRule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A9C98E-0439-463F-95E3-3B77007794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B1" sqref="B1:H1"/>
    </sheetView>
  </sheetViews>
  <sheetFormatPr baseColWidth="10" defaultColWidth="10.77734375" defaultRowHeight="13.2" x14ac:dyDescent="0.3"/>
  <cols>
    <col min="1" max="1" width="4" style="3" customWidth="1"/>
    <col min="2" max="2" width="20.6640625" style="3" customWidth="1"/>
    <col min="3" max="4" width="12.77734375" style="17" customWidth="1"/>
    <col min="5" max="5" width="14.77734375" style="17" customWidth="1"/>
    <col min="6" max="8" width="12.77734375" style="17" customWidth="1"/>
    <col min="9" max="16384" width="10.77734375" style="3"/>
  </cols>
  <sheetData>
    <row r="1" spans="1:8" ht="22.05" customHeight="1" x14ac:dyDescent="0.3">
      <c r="B1" s="38" t="s">
        <v>53</v>
      </c>
      <c r="C1" s="38"/>
      <c r="D1" s="38"/>
      <c r="E1" s="38"/>
      <c r="F1" s="38"/>
      <c r="G1" s="38"/>
      <c r="H1" s="38"/>
    </row>
    <row r="2" spans="1:8" ht="48" customHeight="1" x14ac:dyDescent="0.3">
      <c r="B2" s="13" t="s">
        <v>17</v>
      </c>
      <c r="C2" s="2" t="s">
        <v>45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16</v>
      </c>
    </row>
    <row r="3" spans="1:8" ht="16.05" customHeight="1" x14ac:dyDescent="0.3">
      <c r="A3" s="17">
        <v>1</v>
      </c>
      <c r="B3" s="7" t="s">
        <v>35</v>
      </c>
      <c r="C3" s="14">
        <v>21.19</v>
      </c>
      <c r="D3" s="15">
        <v>-0.93</v>
      </c>
      <c r="E3" s="24">
        <v>29</v>
      </c>
      <c r="F3" s="5">
        <v>1.7000000000000001E-2</v>
      </c>
      <c r="G3" s="14">
        <v>85</v>
      </c>
      <c r="H3" s="14">
        <v>-1</v>
      </c>
    </row>
    <row r="4" spans="1:8" ht="16.05" customHeight="1" x14ac:dyDescent="0.3">
      <c r="A4" s="17">
        <v>2</v>
      </c>
      <c r="B4" s="7" t="s">
        <v>0</v>
      </c>
      <c r="C4" s="14">
        <v>21.34</v>
      </c>
      <c r="D4" s="15">
        <v>-0.51</v>
      </c>
      <c r="E4" s="24">
        <v>-163</v>
      </c>
      <c r="F4" s="5">
        <v>-5.5E-2</v>
      </c>
      <c r="G4" s="14">
        <v>77</v>
      </c>
      <c r="H4" s="14">
        <v>22</v>
      </c>
    </row>
    <row r="5" spans="1:8" ht="16.05" customHeight="1" x14ac:dyDescent="0.3">
      <c r="A5" s="17">
        <v>3</v>
      </c>
      <c r="B5" s="7" t="s">
        <v>1</v>
      </c>
      <c r="C5" s="14">
        <v>22.59</v>
      </c>
      <c r="D5" s="15">
        <v>0.14000000000000001</v>
      </c>
      <c r="E5" s="24">
        <v>-28</v>
      </c>
      <c r="F5" s="5">
        <v>-1.4E-2</v>
      </c>
      <c r="G5" s="14">
        <v>28</v>
      </c>
      <c r="H5" s="14">
        <v>39</v>
      </c>
    </row>
    <row r="6" spans="1:8" ht="16.05" customHeight="1" x14ac:dyDescent="0.3">
      <c r="A6" s="17">
        <v>4</v>
      </c>
      <c r="B6" s="7" t="s">
        <v>2</v>
      </c>
      <c r="C6" s="14">
        <v>22.58</v>
      </c>
      <c r="D6" s="15">
        <v>-0.37</v>
      </c>
      <c r="E6" s="24">
        <v>-17</v>
      </c>
      <c r="F6" s="5">
        <v>-8.0000000000000002E-3</v>
      </c>
      <c r="G6" s="14">
        <v>29</v>
      </c>
      <c r="H6" s="14">
        <v>12</v>
      </c>
    </row>
    <row r="7" spans="1:8" ht="16.05" customHeight="1" x14ac:dyDescent="0.3">
      <c r="A7" s="17">
        <v>5</v>
      </c>
      <c r="B7" s="7" t="s">
        <v>3</v>
      </c>
      <c r="C7" s="14">
        <v>22.67</v>
      </c>
      <c r="D7" s="15">
        <v>-0.16</v>
      </c>
      <c r="E7" s="24">
        <v>-36</v>
      </c>
      <c r="F7" s="5">
        <v>-1.9E-2</v>
      </c>
      <c r="G7" s="14">
        <v>25</v>
      </c>
      <c r="H7" s="14">
        <v>25</v>
      </c>
    </row>
    <row r="8" spans="1:8" ht="16.05" customHeight="1" x14ac:dyDescent="0.3">
      <c r="A8" s="17">
        <v>6</v>
      </c>
      <c r="B8" s="7" t="s">
        <v>4</v>
      </c>
      <c r="C8" s="14">
        <v>23.72</v>
      </c>
      <c r="D8" s="15">
        <v>-0.64</v>
      </c>
      <c r="E8" s="24">
        <v>-49</v>
      </c>
      <c r="F8" s="5">
        <v>-1.4999999999999999E-2</v>
      </c>
      <c r="G8" s="14">
        <v>7</v>
      </c>
      <c r="H8" s="14">
        <v>1</v>
      </c>
    </row>
    <row r="9" spans="1:8" ht="16.05" customHeight="1" x14ac:dyDescent="0.3">
      <c r="A9" s="17">
        <v>7</v>
      </c>
      <c r="B9" s="7" t="s">
        <v>36</v>
      </c>
      <c r="C9" s="14">
        <v>23.11</v>
      </c>
      <c r="D9" s="15">
        <v>-0.77</v>
      </c>
      <c r="E9" s="24">
        <v>-107</v>
      </c>
      <c r="F9" s="5">
        <v>-2.5999999999999999E-2</v>
      </c>
      <c r="G9" s="14">
        <v>16</v>
      </c>
      <c r="H9" s="14">
        <v>1</v>
      </c>
    </row>
    <row r="10" spans="1:8" ht="16.05" customHeight="1" x14ac:dyDescent="0.3">
      <c r="A10" s="17">
        <v>8</v>
      </c>
      <c r="B10" s="7" t="s">
        <v>5</v>
      </c>
      <c r="C10" s="14">
        <v>21.12</v>
      </c>
      <c r="D10" s="15">
        <v>-0.82</v>
      </c>
      <c r="E10" s="24">
        <v>-62</v>
      </c>
      <c r="F10" s="5">
        <v>-0.04</v>
      </c>
      <c r="G10" s="14">
        <v>88</v>
      </c>
      <c r="H10" s="14">
        <v>4</v>
      </c>
    </row>
    <row r="11" spans="1:8" ht="16.05" customHeight="1" x14ac:dyDescent="0.3">
      <c r="A11" s="17">
        <v>9</v>
      </c>
      <c r="B11" s="7" t="s">
        <v>6</v>
      </c>
      <c r="C11" s="14">
        <v>22.84</v>
      </c>
      <c r="D11" s="15">
        <v>-0.31</v>
      </c>
      <c r="E11" s="24">
        <v>-12</v>
      </c>
      <c r="F11" s="5">
        <v>-7.0000000000000001E-3</v>
      </c>
      <c r="G11" s="14">
        <v>21</v>
      </c>
      <c r="H11" s="14">
        <v>12</v>
      </c>
    </row>
    <row r="12" spans="1:8" ht="16.05" customHeight="1" x14ac:dyDescent="0.3">
      <c r="A12" s="17">
        <v>10</v>
      </c>
      <c r="B12" s="7" t="s">
        <v>7</v>
      </c>
      <c r="C12" s="14">
        <v>22.85</v>
      </c>
      <c r="D12" s="15">
        <v>-1.1100000000000001</v>
      </c>
      <c r="E12" s="24">
        <v>-265</v>
      </c>
      <c r="F12" s="5">
        <v>-9.4E-2</v>
      </c>
      <c r="G12" s="14">
        <v>20</v>
      </c>
      <c r="H12" s="14">
        <v>-4</v>
      </c>
    </row>
    <row r="13" spans="1:8" ht="16.05" customHeight="1" x14ac:dyDescent="0.3">
      <c r="A13" s="17">
        <v>11</v>
      </c>
      <c r="B13" s="7" t="s">
        <v>8</v>
      </c>
      <c r="C13" s="14">
        <v>21.62</v>
      </c>
      <c r="D13" s="15">
        <v>-1.22</v>
      </c>
      <c r="E13" s="24">
        <v>-142</v>
      </c>
      <c r="F13" s="5">
        <v>-5.8000000000000003E-2</v>
      </c>
      <c r="G13" s="14">
        <v>66</v>
      </c>
      <c r="H13" s="14">
        <v>-18</v>
      </c>
    </row>
    <row r="14" spans="1:8" ht="16.05" customHeight="1" x14ac:dyDescent="0.3">
      <c r="A14" s="17">
        <v>12</v>
      </c>
      <c r="B14" s="7" t="s">
        <v>9</v>
      </c>
      <c r="C14" s="14">
        <v>20.86</v>
      </c>
      <c r="D14" s="15">
        <v>-1.39</v>
      </c>
      <c r="E14" s="24">
        <v>-149</v>
      </c>
      <c r="F14" s="5">
        <v>-8.7999999999999995E-2</v>
      </c>
      <c r="G14" s="14">
        <v>99</v>
      </c>
      <c r="H14" s="14">
        <v>-22</v>
      </c>
    </row>
    <row r="15" spans="1:8" ht="16.05" customHeight="1" x14ac:dyDescent="0.3">
      <c r="A15" s="17">
        <v>13</v>
      </c>
      <c r="B15" s="7" t="s">
        <v>10</v>
      </c>
      <c r="C15" s="14">
        <v>21.47</v>
      </c>
      <c r="D15" s="15">
        <v>-1.05</v>
      </c>
      <c r="E15" s="24">
        <v>-53</v>
      </c>
      <c r="F15" s="5">
        <v>-4.9000000000000002E-2</v>
      </c>
      <c r="G15" s="14">
        <v>73</v>
      </c>
      <c r="H15" s="14">
        <v>-8</v>
      </c>
    </row>
    <row r="16" spans="1:8" ht="16.05" customHeight="1" x14ac:dyDescent="0.3">
      <c r="A16" s="17">
        <v>14</v>
      </c>
      <c r="B16" s="7" t="s">
        <v>11</v>
      </c>
      <c r="C16" s="14">
        <v>20.88</v>
      </c>
      <c r="D16" s="15">
        <v>-0.4</v>
      </c>
      <c r="E16" s="24">
        <v>-5</v>
      </c>
      <c r="F16" s="5">
        <v>-6.0000000000000001E-3</v>
      </c>
      <c r="G16" s="14">
        <v>98</v>
      </c>
      <c r="H16" s="14">
        <v>10</v>
      </c>
    </row>
    <row r="17" spans="1:8" ht="16.05" customHeight="1" x14ac:dyDescent="0.3">
      <c r="A17" s="17">
        <v>15</v>
      </c>
      <c r="B17" s="7" t="s">
        <v>37</v>
      </c>
      <c r="C17" s="14">
        <v>22.41</v>
      </c>
      <c r="D17" s="15">
        <v>-0.21</v>
      </c>
      <c r="E17" s="24">
        <v>4</v>
      </c>
      <c r="F17" s="5">
        <v>3.0000000000000001E-3</v>
      </c>
      <c r="G17" s="14">
        <v>36</v>
      </c>
      <c r="H17" s="14">
        <v>25</v>
      </c>
    </row>
    <row r="18" spans="1:8" ht="16.05" customHeight="1" x14ac:dyDescent="0.3">
      <c r="A18" s="17">
        <v>16</v>
      </c>
      <c r="B18" s="7" t="s">
        <v>12</v>
      </c>
      <c r="C18" s="14">
        <v>21.77</v>
      </c>
      <c r="D18" s="15">
        <v>-1.72</v>
      </c>
      <c r="E18" s="24">
        <v>-98</v>
      </c>
      <c r="F18" s="5">
        <v>-8.8999999999999996E-2</v>
      </c>
      <c r="G18" s="14">
        <v>55</v>
      </c>
      <c r="H18" s="14">
        <v>-32</v>
      </c>
    </row>
    <row r="19" spans="1:8" ht="16.05" customHeight="1" x14ac:dyDescent="0.3">
      <c r="A19" s="17">
        <v>17</v>
      </c>
      <c r="B19" s="7" t="s">
        <v>38</v>
      </c>
      <c r="C19" s="14">
        <v>22.04</v>
      </c>
      <c r="D19" s="15">
        <v>-1.21</v>
      </c>
      <c r="E19" s="24">
        <v>-77</v>
      </c>
      <c r="F19" s="5">
        <v>-6.3E-2</v>
      </c>
      <c r="G19" s="14">
        <v>44</v>
      </c>
      <c r="H19" s="14">
        <v>-14</v>
      </c>
    </row>
    <row r="20" spans="1:8" ht="16.05" customHeight="1" x14ac:dyDescent="0.3">
      <c r="A20" s="17">
        <v>18</v>
      </c>
      <c r="B20" s="7" t="s">
        <v>13</v>
      </c>
      <c r="C20" s="14">
        <v>22.48</v>
      </c>
      <c r="D20" s="15">
        <v>-0.92</v>
      </c>
      <c r="E20" s="24">
        <v>-81</v>
      </c>
      <c r="F20" s="5">
        <v>-5.5E-2</v>
      </c>
      <c r="G20" s="14">
        <v>33</v>
      </c>
      <c r="H20" s="14">
        <v>-6</v>
      </c>
    </row>
    <row r="21" spans="1:8" ht="16.05" customHeight="1" x14ac:dyDescent="0.3">
      <c r="A21" s="17">
        <v>19</v>
      </c>
      <c r="B21" s="7" t="s">
        <v>39</v>
      </c>
      <c r="C21" s="14">
        <v>21.84</v>
      </c>
      <c r="D21" s="15">
        <v>-0.61</v>
      </c>
      <c r="E21" s="24">
        <v>9</v>
      </c>
      <c r="F21" s="5">
        <v>1.0999999999999999E-2</v>
      </c>
      <c r="G21" s="14">
        <v>51</v>
      </c>
      <c r="H21" s="14">
        <v>17</v>
      </c>
    </row>
    <row r="22" spans="1:8" ht="16.05" customHeight="1" x14ac:dyDescent="0.3">
      <c r="A22" s="17">
        <v>20</v>
      </c>
      <c r="B22" s="7" t="s">
        <v>14</v>
      </c>
      <c r="C22" s="14">
        <v>23.55</v>
      </c>
      <c r="D22" s="15">
        <v>0.13</v>
      </c>
      <c r="E22" s="24">
        <v>81</v>
      </c>
      <c r="F22" s="5">
        <v>6.2E-2</v>
      </c>
      <c r="G22" s="14">
        <v>10</v>
      </c>
      <c r="H22" s="14">
        <v>16</v>
      </c>
    </row>
    <row r="23" spans="1:8" ht="16.05" customHeight="1" x14ac:dyDescent="0.3">
      <c r="B23" s="6" t="s">
        <v>34</v>
      </c>
      <c r="C23" s="14">
        <v>22.28</v>
      </c>
      <c r="D23" s="15">
        <v>-0.7</v>
      </c>
      <c r="E23" s="24">
        <v>-1220</v>
      </c>
      <c r="F23" s="5">
        <v>-3.2000000000000001E-2</v>
      </c>
      <c r="G23" s="16"/>
      <c r="H23" s="16"/>
    </row>
    <row r="24" spans="1:8" ht="16.05" customHeight="1" x14ac:dyDescent="0.3">
      <c r="B24" s="4" t="s">
        <v>50</v>
      </c>
      <c r="C24" s="14">
        <v>22.02</v>
      </c>
      <c r="D24" s="15">
        <v>-0.84</v>
      </c>
      <c r="E24" s="24">
        <v>-9216</v>
      </c>
      <c r="F24" s="5">
        <v>-4.3999999999999997E-2</v>
      </c>
      <c r="G24" s="16"/>
      <c r="H24" s="16"/>
    </row>
  </sheetData>
  <mergeCells count="1">
    <mergeCell ref="B1:H1"/>
  </mergeCells>
  <conditionalFormatting sqref="D3:F24 H3:H22">
    <cfRule type="cellIs" dxfId="1" priority="2" operator="greaterThanOr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03F236-0A16-497C-A8CA-DDA47113297A}">
            <x14:iconSet iconSet="3Stars" reverse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</x14:iconSet>
          </x14:cfRule>
          <xm:sqref>G3:G22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zoomScaleNormal="100" workbookViewId="0">
      <selection activeCell="D30" sqref="D30"/>
    </sheetView>
  </sheetViews>
  <sheetFormatPr baseColWidth="10" defaultColWidth="10.77734375" defaultRowHeight="13.2" outlineLevelRow="2" x14ac:dyDescent="0.3"/>
  <cols>
    <col min="1" max="1" width="12.44140625" style="3" customWidth="1"/>
    <col min="2" max="2" width="23" style="3" customWidth="1"/>
    <col min="3" max="3" width="10.77734375" style="3"/>
    <col min="4" max="4" width="43.44140625" style="3" customWidth="1"/>
    <col min="5" max="16384" width="10.77734375" style="3"/>
  </cols>
  <sheetData>
    <row r="1" spans="1:4" ht="22.05" customHeight="1" x14ac:dyDescent="0.3">
      <c r="A1" s="36" t="s">
        <v>54</v>
      </c>
      <c r="B1" s="36"/>
      <c r="C1" s="36"/>
      <c r="D1" s="36"/>
    </row>
    <row r="2" spans="1:4" ht="26.4" x14ac:dyDescent="0.3">
      <c r="A2" s="12" t="s">
        <v>46</v>
      </c>
      <c r="B2" s="12" t="s">
        <v>17</v>
      </c>
      <c r="C2" s="12" t="s">
        <v>47</v>
      </c>
      <c r="D2" s="12" t="s">
        <v>48</v>
      </c>
    </row>
    <row r="3" spans="1:4" ht="16.05" customHeight="1" outlineLevel="2" x14ac:dyDescent="0.3">
      <c r="A3" s="25" t="s">
        <v>18</v>
      </c>
      <c r="B3" s="25" t="s">
        <v>0</v>
      </c>
      <c r="C3" s="26">
        <v>11051</v>
      </c>
      <c r="D3" s="27">
        <v>32</v>
      </c>
    </row>
    <row r="4" spans="1:4" ht="16.05" customHeight="1" outlineLevel="2" x14ac:dyDescent="0.3">
      <c r="A4" s="28" t="s">
        <v>18</v>
      </c>
      <c r="B4" s="28" t="s">
        <v>36</v>
      </c>
      <c r="C4" s="29">
        <v>9810</v>
      </c>
      <c r="D4" s="30">
        <v>21</v>
      </c>
    </row>
    <row r="5" spans="1:4" ht="16.05" customHeight="1" outlineLevel="1" x14ac:dyDescent="0.3">
      <c r="A5" s="31" t="s">
        <v>23</v>
      </c>
      <c r="B5" s="32"/>
      <c r="C5" s="33"/>
      <c r="D5" s="34">
        <f>SUBTOTAL(1,D3:D4)</f>
        <v>26.5</v>
      </c>
    </row>
    <row r="6" spans="1:4" ht="16.05" customHeight="1" outlineLevel="2" x14ac:dyDescent="0.3">
      <c r="A6" s="25" t="s">
        <v>19</v>
      </c>
      <c r="B6" s="25" t="s">
        <v>4</v>
      </c>
      <c r="C6" s="26">
        <v>8215</v>
      </c>
      <c r="D6" s="27">
        <v>24</v>
      </c>
    </row>
    <row r="7" spans="1:4" ht="16.05" customHeight="1" outlineLevel="2" x14ac:dyDescent="0.3">
      <c r="A7" s="28" t="s">
        <v>19</v>
      </c>
      <c r="B7" s="28" t="s">
        <v>2</v>
      </c>
      <c r="C7" s="29">
        <v>8343</v>
      </c>
      <c r="D7" s="30">
        <v>32</v>
      </c>
    </row>
    <row r="8" spans="1:4" ht="16.05" customHeight="1" outlineLevel="2" x14ac:dyDescent="0.3">
      <c r="A8" s="28" t="s">
        <v>19</v>
      </c>
      <c r="B8" s="28" t="s">
        <v>7</v>
      </c>
      <c r="C8" s="29">
        <v>6896</v>
      </c>
      <c r="D8" s="30">
        <v>24</v>
      </c>
    </row>
    <row r="9" spans="1:4" ht="16.05" customHeight="1" outlineLevel="2" x14ac:dyDescent="0.3">
      <c r="A9" s="28" t="s">
        <v>19</v>
      </c>
      <c r="B9" s="28" t="s">
        <v>8</v>
      </c>
      <c r="C9" s="29">
        <v>7340</v>
      </c>
      <c r="D9" s="30">
        <v>26</v>
      </c>
    </row>
    <row r="10" spans="1:4" ht="16.05" customHeight="1" outlineLevel="1" x14ac:dyDescent="0.3">
      <c r="A10" s="31" t="s">
        <v>24</v>
      </c>
      <c r="B10" s="32"/>
      <c r="C10" s="33"/>
      <c r="D10" s="34">
        <f>SUBTOTAL(1,D6:D9)</f>
        <v>26.5</v>
      </c>
    </row>
    <row r="11" spans="1:4" ht="16.05" customHeight="1" outlineLevel="2" x14ac:dyDescent="0.3">
      <c r="A11" s="25" t="s">
        <v>20</v>
      </c>
      <c r="B11" s="25" t="s">
        <v>35</v>
      </c>
      <c r="C11" s="26">
        <v>6062</v>
      </c>
      <c r="D11" s="27">
        <v>29</v>
      </c>
    </row>
    <row r="12" spans="1:4" ht="16.05" customHeight="1" outlineLevel="2" x14ac:dyDescent="0.3">
      <c r="A12" s="28" t="s">
        <v>20</v>
      </c>
      <c r="B12" s="28" t="s">
        <v>1</v>
      </c>
      <c r="C12" s="29">
        <v>7074</v>
      </c>
      <c r="D12" s="30">
        <v>31</v>
      </c>
    </row>
    <row r="13" spans="1:4" ht="16.05" customHeight="1" outlineLevel="2" x14ac:dyDescent="0.3">
      <c r="A13" s="28" t="s">
        <v>20</v>
      </c>
      <c r="B13" s="28" t="s">
        <v>3</v>
      </c>
      <c r="C13" s="29">
        <v>6691</v>
      </c>
      <c r="D13" s="30">
        <v>32</v>
      </c>
    </row>
    <row r="14" spans="1:4" ht="16.05" customHeight="1" outlineLevel="2" x14ac:dyDescent="0.3">
      <c r="A14" s="28" t="s">
        <v>20</v>
      </c>
      <c r="B14" s="28" t="s">
        <v>9</v>
      </c>
      <c r="C14" s="29">
        <v>5980</v>
      </c>
      <c r="D14" s="30">
        <v>30</v>
      </c>
    </row>
    <row r="15" spans="1:4" ht="16.05" customHeight="1" outlineLevel="2" x14ac:dyDescent="0.3">
      <c r="A15" s="28" t="s">
        <v>20</v>
      </c>
      <c r="B15" s="28" t="s">
        <v>6</v>
      </c>
      <c r="C15" s="29">
        <v>6264</v>
      </c>
      <c r="D15" s="30">
        <v>31</v>
      </c>
    </row>
    <row r="16" spans="1:4" ht="16.05" customHeight="1" outlineLevel="1" x14ac:dyDescent="0.3">
      <c r="A16" s="31" t="s">
        <v>25</v>
      </c>
      <c r="B16" s="32"/>
      <c r="C16" s="33"/>
      <c r="D16" s="34">
        <f>SUBTOTAL(1,D11:D15)</f>
        <v>30.6</v>
      </c>
    </row>
    <row r="17" spans="1:4" ht="16.05" customHeight="1" outlineLevel="2" x14ac:dyDescent="0.3">
      <c r="A17" s="25" t="s">
        <v>21</v>
      </c>
      <c r="B17" s="25" t="s">
        <v>5</v>
      </c>
      <c r="C17" s="26">
        <v>6040</v>
      </c>
      <c r="D17" s="27">
        <v>32</v>
      </c>
    </row>
    <row r="18" spans="1:4" ht="16.05" customHeight="1" outlineLevel="2" x14ac:dyDescent="0.3">
      <c r="A18" s="28" t="s">
        <v>21</v>
      </c>
      <c r="B18" s="28" t="s">
        <v>13</v>
      </c>
      <c r="C18" s="29">
        <v>4893</v>
      </c>
      <c r="D18" s="30">
        <v>30</v>
      </c>
    </row>
    <row r="19" spans="1:4" ht="16.05" customHeight="1" outlineLevel="2" x14ac:dyDescent="0.3">
      <c r="A19" s="28" t="s">
        <v>21</v>
      </c>
      <c r="B19" s="28" t="s">
        <v>37</v>
      </c>
      <c r="C19" s="29">
        <v>5050</v>
      </c>
      <c r="D19" s="30">
        <v>31</v>
      </c>
    </row>
    <row r="20" spans="1:4" ht="16.05" customHeight="1" outlineLevel="2" x14ac:dyDescent="0.3">
      <c r="A20" s="28" t="s">
        <v>21</v>
      </c>
      <c r="B20" s="28" t="s">
        <v>14</v>
      </c>
      <c r="C20" s="29">
        <v>3636</v>
      </c>
      <c r="D20" s="30">
        <v>24</v>
      </c>
    </row>
    <row r="21" spans="1:4" ht="16.05" customHeight="1" outlineLevel="1" x14ac:dyDescent="0.3">
      <c r="A21" s="31" t="s">
        <v>26</v>
      </c>
      <c r="B21" s="32"/>
      <c r="C21" s="33"/>
      <c r="D21" s="34">
        <f>SUBTOTAL(1,D17:D20)</f>
        <v>29.25</v>
      </c>
    </row>
    <row r="22" spans="1:4" ht="16.05" customHeight="1" outlineLevel="2" x14ac:dyDescent="0.3">
      <c r="A22" s="25" t="s">
        <v>22</v>
      </c>
      <c r="B22" s="25" t="s">
        <v>38</v>
      </c>
      <c r="C22" s="26">
        <v>3121</v>
      </c>
      <c r="D22" s="27">
        <v>23</v>
      </c>
    </row>
    <row r="23" spans="1:4" ht="16.05" customHeight="1" outlineLevel="2" x14ac:dyDescent="0.3">
      <c r="A23" s="28" t="s">
        <v>22</v>
      </c>
      <c r="B23" s="28" t="s">
        <v>12</v>
      </c>
      <c r="C23" s="29">
        <v>3807</v>
      </c>
      <c r="D23" s="30">
        <v>31</v>
      </c>
    </row>
    <row r="24" spans="1:4" ht="16.05" customHeight="1" outlineLevel="2" x14ac:dyDescent="0.3">
      <c r="A24" s="28" t="s">
        <v>22</v>
      </c>
      <c r="B24" s="28" t="s">
        <v>10</v>
      </c>
      <c r="C24" s="29">
        <v>3274</v>
      </c>
      <c r="D24" s="30">
        <v>25</v>
      </c>
    </row>
    <row r="25" spans="1:4" ht="16.05" customHeight="1" outlineLevel="2" x14ac:dyDescent="0.3">
      <c r="A25" s="28" t="s">
        <v>22</v>
      </c>
      <c r="B25" s="28" t="s">
        <v>11</v>
      </c>
      <c r="C25" s="29">
        <v>3112</v>
      </c>
      <c r="D25" s="30">
        <v>33</v>
      </c>
    </row>
    <row r="26" spans="1:4" ht="16.05" customHeight="1" outlineLevel="2" x14ac:dyDescent="0.3">
      <c r="A26" s="28" t="s">
        <v>22</v>
      </c>
      <c r="B26" s="28" t="s">
        <v>39</v>
      </c>
      <c r="C26" s="29">
        <v>2887</v>
      </c>
      <c r="D26" s="30">
        <v>27</v>
      </c>
    </row>
    <row r="27" spans="1:4" ht="16.05" customHeight="1" outlineLevel="1" x14ac:dyDescent="0.3">
      <c r="A27" s="31" t="s">
        <v>27</v>
      </c>
      <c r="B27" s="32"/>
      <c r="C27" s="33"/>
      <c r="D27" s="34">
        <f>SUBTOTAL(1,D22:D26)</f>
        <v>27.8</v>
      </c>
    </row>
    <row r="28" spans="1:4" ht="16.05" customHeight="1" x14ac:dyDescent="0.3">
      <c r="A28" s="20" t="s">
        <v>28</v>
      </c>
      <c r="B28" s="21"/>
      <c r="C28" s="22"/>
      <c r="D28" s="23">
        <f>SUBTOTAL(1,D3:D26)</f>
        <v>28.4</v>
      </c>
    </row>
    <row r="29" spans="1:4" ht="16.05" customHeight="1" x14ac:dyDescent="0.3">
      <c r="A29" s="25"/>
      <c r="B29" s="11" t="s">
        <v>34</v>
      </c>
      <c r="C29" s="18">
        <v>119729</v>
      </c>
      <c r="D29" s="19">
        <v>28</v>
      </c>
    </row>
    <row r="30" spans="1:4" ht="16.05" customHeight="1" x14ac:dyDescent="0.3">
      <c r="A30" s="35"/>
      <c r="B30" s="4" t="s">
        <v>50</v>
      </c>
      <c r="C30" s="18">
        <v>694110</v>
      </c>
      <c r="D30" s="19">
        <v>29</v>
      </c>
    </row>
  </sheetData>
  <mergeCells count="1">
    <mergeCell ref="A1:D1"/>
  </mergeCells>
  <conditionalFormatting sqref="D3:D3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{6A9F5ECF-974D-478A-9078-92177C956B20}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9F5ECF-974D-478A-9078-92177C956B2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D3:D30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Annexe 3 - DOC A</vt:lpstr>
      <vt:lpstr>Annexe 3 - DOC B</vt:lpstr>
      <vt:lpstr>Annexe 3 - DOC C</vt:lpstr>
      <vt:lpstr>Annexe 3 - DOC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 J</dc:creator>
  <cp:lastModifiedBy>Brézillon.Angélique</cp:lastModifiedBy>
  <dcterms:created xsi:type="dcterms:W3CDTF">2018-08-08T13:33:29Z</dcterms:created>
  <dcterms:modified xsi:type="dcterms:W3CDTF">2019-08-05T14:22:44Z</dcterms:modified>
</cp:coreProperties>
</file>