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13\Annexes-documents (élève)\"/>
    </mc:Choice>
  </mc:AlternateContent>
  <bookViews>
    <workbookView xWindow="0" yWindow="0" windowWidth="14115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/>
  <c r="C9" i="1" s="1"/>
  <c r="B6" i="1"/>
  <c r="B9" i="1" s="1"/>
  <c r="C5" i="1"/>
  <c r="C4" i="1"/>
  <c r="C7" i="1" s="1"/>
  <c r="B11" i="1" l="1"/>
  <c r="C11" i="1"/>
  <c r="C12" i="1" l="1"/>
  <c r="C13" i="1" s="1"/>
  <c r="B12" i="1"/>
  <c r="B13" i="1"/>
</calcChain>
</file>

<file path=xl/sharedStrings.xml><?xml version="1.0" encoding="utf-8"?>
<sst xmlns="http://schemas.openxmlformats.org/spreadsheetml/2006/main" count="17" uniqueCount="15">
  <si>
    <t>Quantités vendues</t>
  </si>
  <si>
    <t>PU moyen</t>
  </si>
  <si>
    <t>Chiffre d'affaires</t>
  </si>
  <si>
    <t>Charges variables d'exploitation</t>
  </si>
  <si>
    <t>Charges fixes d'exploitation</t>
  </si>
  <si>
    <t>Résultat d'exploitation</t>
  </si>
  <si>
    <t>Intérêts bancaires</t>
  </si>
  <si>
    <t>Résultat avant impôt</t>
  </si>
  <si>
    <t>IS</t>
  </si>
  <si>
    <t>Résultat net comptable</t>
  </si>
  <si>
    <t>Capitaux propres</t>
  </si>
  <si>
    <t>Emprunts bancaires</t>
  </si>
  <si>
    <t>Hypothèse 1</t>
  </si>
  <si>
    <t>Hypothèse 2</t>
  </si>
  <si>
    <t>Document : Impact sur les résultats des deux hypothèses de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</si>
</sst>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3" fontId="0" fillId="0" borderId="4" xfId="0" applyNumberForma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0" fontId="2" fillId="0" borderId="0" xfId="0" applyFont="1"/>
    <xf numFmtId="0" fontId="1" fillId="2" borderId="7" xfId="0" applyFont="1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1" fillId="3" borderId="3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E9" sqref="E9"/>
    </sheetView>
  </sheetViews>
  <sheetFormatPr baseColWidth="10" defaultRowHeight="15" x14ac:dyDescent="0.25"/>
  <cols>
    <col min="1" max="1" width="32.28515625" customWidth="1"/>
    <col min="2" max="3" width="14.85546875" customWidth="1"/>
  </cols>
  <sheetData>
    <row r="1" spans="1:4" ht="15.75" x14ac:dyDescent="0.25">
      <c r="A1" s="8" t="s">
        <v>14</v>
      </c>
    </row>
    <row r="3" spans="1:4" x14ac:dyDescent="0.25">
      <c r="B3" s="9" t="s">
        <v>12</v>
      </c>
      <c r="C3" s="9" t="s">
        <v>13</v>
      </c>
      <c r="D3" s="1"/>
    </row>
    <row r="4" spans="1:4" x14ac:dyDescent="0.25">
      <c r="A4" s="10" t="s">
        <v>0</v>
      </c>
      <c r="B4" s="2">
        <v>3456</v>
      </c>
      <c r="C4" s="2">
        <f>B4</f>
        <v>3456</v>
      </c>
    </row>
    <row r="5" spans="1:4" x14ac:dyDescent="0.25">
      <c r="A5" s="11" t="s">
        <v>1</v>
      </c>
      <c r="B5" s="3">
        <v>185</v>
      </c>
      <c r="C5" s="3">
        <f>B5</f>
        <v>185</v>
      </c>
    </row>
    <row r="6" spans="1:4" x14ac:dyDescent="0.25">
      <c r="A6" s="12" t="s">
        <v>2</v>
      </c>
      <c r="B6" s="4">
        <f>B4*B5</f>
        <v>639360</v>
      </c>
      <c r="C6" s="4">
        <f>C4*C5</f>
        <v>639360</v>
      </c>
    </row>
    <row r="7" spans="1:4" ht="19.149999999999999" customHeight="1" x14ac:dyDescent="0.25">
      <c r="A7" s="11" t="s">
        <v>3</v>
      </c>
      <c r="B7" s="3">
        <v>325430</v>
      </c>
      <c r="C7" s="3">
        <f>B7/B4*C4</f>
        <v>325430</v>
      </c>
    </row>
    <row r="8" spans="1:4" x14ac:dyDescent="0.25">
      <c r="A8" s="11" t="s">
        <v>4</v>
      </c>
      <c r="B8" s="3">
        <v>145000</v>
      </c>
      <c r="C8" s="3">
        <f>B8</f>
        <v>145000</v>
      </c>
    </row>
    <row r="9" spans="1:4" x14ac:dyDescent="0.25">
      <c r="A9" s="12" t="s">
        <v>5</v>
      </c>
      <c r="B9" s="4">
        <f>B6-B7-B8</f>
        <v>168930</v>
      </c>
      <c r="C9" s="4">
        <f>C6-C7-C8</f>
        <v>168930</v>
      </c>
    </row>
    <row r="10" spans="1:4" x14ac:dyDescent="0.25">
      <c r="A10" s="11" t="s">
        <v>6</v>
      </c>
      <c r="B10" s="3">
        <v>6500</v>
      </c>
      <c r="C10" s="3">
        <v>0</v>
      </c>
    </row>
    <row r="11" spans="1:4" x14ac:dyDescent="0.25">
      <c r="A11" s="12" t="s">
        <v>7</v>
      </c>
      <c r="B11" s="4">
        <f>B9-B10</f>
        <v>162430</v>
      </c>
      <c r="C11" s="4">
        <f>C9-C10</f>
        <v>168930</v>
      </c>
    </row>
    <row r="12" spans="1:4" x14ac:dyDescent="0.25">
      <c r="A12" s="11" t="s">
        <v>8</v>
      </c>
      <c r="B12" s="3">
        <f>B11/3</f>
        <v>54143.333333333336</v>
      </c>
      <c r="C12" s="3">
        <f>C11/3</f>
        <v>56310</v>
      </c>
    </row>
    <row r="13" spans="1:4" x14ac:dyDescent="0.25">
      <c r="A13" s="13" t="s">
        <v>9</v>
      </c>
      <c r="B13" s="5">
        <f>B11-B12</f>
        <v>108286.66666666666</v>
      </c>
      <c r="C13" s="5">
        <f>C11-C12</f>
        <v>112620</v>
      </c>
    </row>
    <row r="14" spans="1:4" x14ac:dyDescent="0.25">
      <c r="A14" s="6"/>
      <c r="B14" s="7"/>
      <c r="C14" s="7"/>
    </row>
    <row r="15" spans="1:4" x14ac:dyDescent="0.25">
      <c r="B15" s="9" t="s">
        <v>12</v>
      </c>
      <c r="C15" s="9" t="s">
        <v>13</v>
      </c>
    </row>
    <row r="16" spans="1:4" x14ac:dyDescent="0.25">
      <c r="A16" s="14" t="s">
        <v>10</v>
      </c>
      <c r="B16" s="15">
        <v>900000</v>
      </c>
      <c r="C16" s="15">
        <v>1500000</v>
      </c>
    </row>
    <row r="17" spans="1:3" x14ac:dyDescent="0.25">
      <c r="A17" s="14" t="s">
        <v>11</v>
      </c>
      <c r="B17" s="15">
        <v>600000</v>
      </c>
      <c r="C17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Vavdin.Sandra</cp:lastModifiedBy>
  <dcterms:created xsi:type="dcterms:W3CDTF">2019-08-02T08:12:33Z</dcterms:created>
  <dcterms:modified xsi:type="dcterms:W3CDTF">2019-08-02T08:25:53Z</dcterms:modified>
</cp:coreProperties>
</file>