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vavdin\Desktop\sandra\BTS MCO gestion-i-manuel\i-manuel_SV\Ch12\Annexes-documents (élève)\"/>
    </mc:Choice>
  </mc:AlternateContent>
  <bookViews>
    <workbookView xWindow="0" yWindow="0" windowWidth="13995" windowHeight="10560"/>
  </bookViews>
  <sheets>
    <sheet name="Feuil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" i="1" l="1"/>
  <c r="C10" i="1" s="1"/>
  <c r="B9" i="1"/>
  <c r="B10" i="1" s="1"/>
  <c r="D8" i="1"/>
  <c r="D9" i="1" s="1"/>
  <c r="G7" i="1"/>
  <c r="F7" i="1"/>
  <c r="E7" i="1"/>
  <c r="D7" i="1"/>
  <c r="C7" i="1"/>
  <c r="B7" i="1"/>
  <c r="H7" i="1" l="1"/>
  <c r="D10" i="1"/>
  <c r="E8" i="1"/>
  <c r="E9" i="1" l="1"/>
  <c r="F8" i="1"/>
  <c r="F9" i="1" l="1"/>
  <c r="F10" i="1" s="1"/>
  <c r="G8" i="1"/>
  <c r="G9" i="1" s="1"/>
  <c r="G10" i="1" s="1"/>
  <c r="E10" i="1"/>
  <c r="H9" i="1" l="1"/>
  <c r="H10" i="1"/>
</calcChain>
</file>

<file path=xl/sharedStrings.xml><?xml version="1.0" encoding="utf-8"?>
<sst xmlns="http://schemas.openxmlformats.org/spreadsheetml/2006/main" count="9" uniqueCount="9">
  <si>
    <t>Taux actualisation</t>
  </si>
  <si>
    <t>Total</t>
  </si>
  <si>
    <t>Investissement</t>
  </si>
  <si>
    <t>Total emplois</t>
  </si>
  <si>
    <t>CAF d'exploitation</t>
  </si>
  <si>
    <t>Total ressources</t>
  </si>
  <si>
    <t>FLUX NETS DE TRESORERIE</t>
  </si>
  <si>
    <t>• Calcul de la rentabilité sans tenir compte de l’actualisation :</t>
  </si>
  <si>
    <t>Application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</si>
</sst>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theme="0" tint="-0.24994659260841701"/>
      </right>
      <top style="thin">
        <color auto="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auto="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auto="1"/>
      </right>
      <top style="thin">
        <color auto="1"/>
      </top>
      <bottom style="thin">
        <color theme="0" tint="-0.24994659260841701"/>
      </bottom>
      <diagonal/>
    </border>
    <border>
      <left style="slantDashDot">
        <color auto="1"/>
      </left>
      <right style="thin">
        <color auto="1"/>
      </right>
      <top style="thin">
        <color auto="1"/>
      </top>
      <bottom style="thin">
        <color theme="0" tint="-0.24994659260841701"/>
      </bottom>
      <diagonal/>
    </border>
    <border>
      <left style="thin">
        <color auto="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auto="1"/>
      </right>
      <top style="thin">
        <color theme="0" tint="-0.24994659260841701"/>
      </top>
      <bottom style="thin">
        <color theme="0" tint="-0.24994659260841701"/>
      </bottom>
      <diagonal/>
    </border>
    <border>
      <left style="slantDashDot">
        <color auto="1"/>
      </left>
      <right style="thin">
        <color auto="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auto="1"/>
      </left>
      <right style="thin">
        <color theme="0" tint="-0.24994659260841701"/>
      </right>
      <top style="thin">
        <color theme="0" tint="-0.24994659260841701"/>
      </top>
      <bottom style="thin">
        <color auto="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auto="1"/>
      </bottom>
      <diagonal/>
    </border>
    <border>
      <left style="thin">
        <color theme="0" tint="-0.24994659260841701"/>
      </left>
      <right style="thin">
        <color auto="1"/>
      </right>
      <top style="thin">
        <color theme="0" tint="-0.24994659260841701"/>
      </top>
      <bottom style="thin">
        <color auto="1"/>
      </bottom>
      <diagonal/>
    </border>
    <border>
      <left style="slantDashDot">
        <color auto="1"/>
      </left>
      <right style="thin">
        <color auto="1"/>
      </right>
      <top style="thin">
        <color theme="0" tint="-0.2499465926084170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horizontal="left"/>
    </xf>
    <xf numFmtId="164" fontId="3" fillId="2" borderId="0" xfId="0" applyNumberFormat="1" applyFont="1" applyFill="1" applyBorder="1" applyAlignment="1">
      <alignment horizontal="right"/>
    </xf>
    <xf numFmtId="4" fontId="2" fillId="0" borderId="0" xfId="0" applyNumberFormat="1" applyFont="1" applyBorder="1"/>
    <xf numFmtId="0" fontId="1" fillId="0" borderId="1" xfId="0" applyFont="1" applyBorder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" fillId="0" borderId="5" xfId="0" applyFont="1" applyBorder="1"/>
    <xf numFmtId="4" fontId="1" fillId="0" borderId="6" xfId="0" applyNumberFormat="1" applyFont="1" applyBorder="1" applyAlignment="1">
      <alignment horizontal="right"/>
    </xf>
    <xf numFmtId="4" fontId="1" fillId="0" borderId="7" xfId="0" applyNumberFormat="1" applyFont="1" applyBorder="1" applyAlignment="1">
      <alignment horizontal="right"/>
    </xf>
    <xf numFmtId="4" fontId="1" fillId="0" borderId="8" xfId="0" applyNumberFormat="1" applyFont="1" applyBorder="1" applyAlignment="1">
      <alignment horizontal="right"/>
    </xf>
    <xf numFmtId="0" fontId="4" fillId="3" borderId="5" xfId="0" applyFont="1" applyFill="1" applyBorder="1" applyAlignment="1">
      <alignment horizontal="right"/>
    </xf>
    <xf numFmtId="4" fontId="1" fillId="3" borderId="6" xfId="0" applyNumberFormat="1" applyFont="1" applyFill="1" applyBorder="1" applyAlignment="1">
      <alignment horizontal="right"/>
    </xf>
    <xf numFmtId="4" fontId="1" fillId="3" borderId="7" xfId="0" applyNumberFormat="1" applyFont="1" applyFill="1" applyBorder="1" applyAlignment="1">
      <alignment horizontal="right"/>
    </xf>
    <xf numFmtId="4" fontId="1" fillId="3" borderId="8" xfId="0" applyNumberFormat="1" applyFont="1" applyFill="1" applyBorder="1" applyAlignment="1">
      <alignment horizontal="right"/>
    </xf>
    <xf numFmtId="0" fontId="2" fillId="4" borderId="9" xfId="0" applyFont="1" applyFill="1" applyBorder="1"/>
    <xf numFmtId="4" fontId="2" fillId="4" borderId="10" xfId="0" applyNumberFormat="1" applyFont="1" applyFill="1" applyBorder="1" applyAlignment="1">
      <alignment horizontal="right"/>
    </xf>
    <xf numFmtId="4" fontId="2" fillId="4" borderId="11" xfId="0" applyNumberFormat="1" applyFont="1" applyFill="1" applyBorder="1" applyAlignment="1">
      <alignment horizontal="right"/>
    </xf>
    <xf numFmtId="4" fontId="2" fillId="4" borderId="12" xfId="0" applyNumberFormat="1" applyFont="1" applyFill="1" applyBorder="1" applyAlignment="1">
      <alignment horizontal="right"/>
    </xf>
    <xf numFmtId="0" fontId="5" fillId="0" borderId="0" xfId="0" applyFont="1"/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tabSelected="1" workbookViewId="0">
      <selection activeCell="A2" sqref="A2"/>
    </sheetView>
  </sheetViews>
  <sheetFormatPr baseColWidth="10" defaultColWidth="11" defaultRowHeight="12.75" outlineLevelRow="1" outlineLevelCol="1" x14ac:dyDescent="0.2"/>
  <cols>
    <col min="1" max="1" width="29.5703125" style="1" customWidth="1"/>
    <col min="2" max="2" width="11.42578125" style="1" customWidth="1" outlineLevel="1"/>
    <col min="3" max="6" width="10" style="1" customWidth="1"/>
    <col min="7" max="7" width="11.42578125" style="1" customWidth="1"/>
    <col min="8" max="8" width="11.7109375" style="1" customWidth="1"/>
    <col min="9" max="16384" width="11" style="1"/>
  </cols>
  <sheetData>
    <row r="1" spans="1:8" ht="15.75" x14ac:dyDescent="0.25">
      <c r="A1" s="21" t="s">
        <v>8</v>
      </c>
    </row>
    <row r="3" spans="1:8" ht="15" x14ac:dyDescent="0.2">
      <c r="A3" s="23" t="s">
        <v>7</v>
      </c>
    </row>
    <row r="4" spans="1:8" x14ac:dyDescent="0.2">
      <c r="A4" s="2" t="s">
        <v>0</v>
      </c>
      <c r="B4" s="3">
        <v>0</v>
      </c>
      <c r="C4" s="4"/>
      <c r="D4" s="4"/>
      <c r="E4" s="4"/>
      <c r="F4" s="4"/>
      <c r="G4" s="4"/>
    </row>
    <row r="5" spans="1:8" x14ac:dyDescent="0.2">
      <c r="A5" s="5"/>
      <c r="B5" s="6">
        <v>0</v>
      </c>
      <c r="C5" s="6">
        <v>1</v>
      </c>
      <c r="D5" s="6">
        <v>2</v>
      </c>
      <c r="E5" s="6">
        <v>3</v>
      </c>
      <c r="F5" s="6">
        <v>4</v>
      </c>
      <c r="G5" s="7">
        <v>5</v>
      </c>
      <c r="H5" s="8" t="s">
        <v>1</v>
      </c>
    </row>
    <row r="6" spans="1:8" outlineLevel="1" x14ac:dyDescent="0.2">
      <c r="A6" s="9" t="s">
        <v>2</v>
      </c>
      <c r="B6" s="10">
        <v>150000</v>
      </c>
      <c r="C6" s="10"/>
      <c r="D6" s="10"/>
      <c r="E6" s="10"/>
      <c r="F6" s="10"/>
      <c r="G6" s="11"/>
      <c r="H6" s="12"/>
    </row>
    <row r="7" spans="1:8" x14ac:dyDescent="0.2">
      <c r="A7" s="13" t="s">
        <v>3</v>
      </c>
      <c r="B7" s="14">
        <f t="shared" ref="B7:G7" si="0">SUM(B6:B6)</f>
        <v>150000</v>
      </c>
      <c r="C7" s="14">
        <f t="shared" si="0"/>
        <v>0</v>
      </c>
      <c r="D7" s="14">
        <f t="shared" si="0"/>
        <v>0</v>
      </c>
      <c r="E7" s="14">
        <f t="shared" si="0"/>
        <v>0</v>
      </c>
      <c r="F7" s="14">
        <f t="shared" si="0"/>
        <v>0</v>
      </c>
      <c r="G7" s="15">
        <f t="shared" si="0"/>
        <v>0</v>
      </c>
      <c r="H7" s="16">
        <f>SUM(B7:G7)</f>
        <v>150000</v>
      </c>
    </row>
    <row r="8" spans="1:8" outlineLevel="1" x14ac:dyDescent="0.2">
      <c r="A8" s="9" t="s">
        <v>4</v>
      </c>
      <c r="B8" s="10"/>
      <c r="C8" s="10">
        <v>32000</v>
      </c>
      <c r="D8" s="10">
        <f>C8*1.05</f>
        <v>33600</v>
      </c>
      <c r="E8" s="10">
        <f t="shared" ref="E8" si="1">D8*1.05</f>
        <v>35280</v>
      </c>
      <c r="F8" s="10">
        <f t="shared" ref="F8" si="2">E8*1.05</f>
        <v>37044</v>
      </c>
      <c r="G8" s="10">
        <f t="shared" ref="G8" si="3">F8*1.05</f>
        <v>38896.200000000004</v>
      </c>
      <c r="H8" s="12"/>
    </row>
    <row r="9" spans="1:8" x14ac:dyDescent="0.2">
      <c r="A9" s="13" t="s">
        <v>5</v>
      </c>
      <c r="B9" s="14">
        <f t="shared" ref="B9:G9" si="4">SUM(B8:B8)</f>
        <v>0</v>
      </c>
      <c r="C9" s="14">
        <f t="shared" si="4"/>
        <v>32000</v>
      </c>
      <c r="D9" s="14">
        <f t="shared" si="4"/>
        <v>33600</v>
      </c>
      <c r="E9" s="14">
        <f t="shared" si="4"/>
        <v>35280</v>
      </c>
      <c r="F9" s="14">
        <f t="shared" si="4"/>
        <v>37044</v>
      </c>
      <c r="G9" s="15">
        <f t="shared" si="4"/>
        <v>38896.200000000004</v>
      </c>
      <c r="H9" s="16">
        <f>SUM(B9:G9)</f>
        <v>176820.2</v>
      </c>
    </row>
    <row r="10" spans="1:8" x14ac:dyDescent="0.2">
      <c r="A10" s="17" t="s">
        <v>6</v>
      </c>
      <c r="B10" s="18">
        <f t="shared" ref="B10:G10" si="5">B9-B7</f>
        <v>-150000</v>
      </c>
      <c r="C10" s="18">
        <f t="shared" si="5"/>
        <v>32000</v>
      </c>
      <c r="D10" s="18">
        <f t="shared" si="5"/>
        <v>33600</v>
      </c>
      <c r="E10" s="18">
        <f t="shared" si="5"/>
        <v>35280</v>
      </c>
      <c r="F10" s="18">
        <f t="shared" si="5"/>
        <v>37044</v>
      </c>
      <c r="G10" s="19">
        <f t="shared" si="5"/>
        <v>38896.200000000004</v>
      </c>
      <c r="H10" s="20">
        <f>SUM(B10:G10)</f>
        <v>26820.200000000004</v>
      </c>
    </row>
    <row r="13" spans="1:8" ht="15" x14ac:dyDescent="0.2">
      <c r="A13" s="2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EDITIS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Vavdin.Sandra</dc:creator>
  <cp:lastModifiedBy>Vavdin.Sandra</cp:lastModifiedBy>
  <dcterms:created xsi:type="dcterms:W3CDTF">2019-08-01T09:30:46Z</dcterms:created>
  <dcterms:modified xsi:type="dcterms:W3CDTF">2019-08-01T10:05:44Z</dcterms:modified>
</cp:coreProperties>
</file>