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2\Annexes-documents (élève)\"/>
    </mc:Choice>
  </mc:AlternateContent>
  <bookViews>
    <workbookView xWindow="0" yWindow="0" windowWidth="13992" windowHeight="105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B10" i="1" l="1"/>
  <c r="B7" i="1"/>
  <c r="C6" i="1"/>
  <c r="D6" i="1" s="1"/>
  <c r="C5" i="1"/>
  <c r="D5" i="1" s="1"/>
  <c r="E5" i="1" s="1"/>
  <c r="F5" i="1" s="1"/>
  <c r="C7" i="1" l="1"/>
  <c r="C8" i="1" s="1"/>
  <c r="C9" i="1" s="1"/>
  <c r="E6" i="1"/>
  <c r="D10" i="1"/>
  <c r="C10" i="1"/>
  <c r="B8" i="1"/>
  <c r="B9" i="1" s="1"/>
  <c r="B11" i="1" s="1"/>
  <c r="C11" i="1" l="1"/>
  <c r="E10" i="1"/>
  <c r="F6" i="1"/>
  <c r="F10" i="1" s="1"/>
  <c r="D7" i="1"/>
  <c r="E7" i="1" l="1"/>
  <c r="F7" i="1"/>
  <c r="D8" i="1"/>
  <c r="D9" i="1" s="1"/>
  <c r="D11" i="1" s="1"/>
  <c r="F8" i="1" l="1"/>
  <c r="F9" i="1" s="1"/>
  <c r="E8" i="1"/>
  <c r="E9" i="1" s="1"/>
  <c r="E11" i="1" s="1"/>
</calcChain>
</file>

<file path=xl/sharedStrings.xml><?xml version="1.0" encoding="utf-8"?>
<sst xmlns="http://schemas.openxmlformats.org/spreadsheetml/2006/main" count="9" uniqueCount="8">
  <si>
    <t>Chiffre d'affaires HT</t>
  </si>
  <si>
    <t>Amortissements</t>
  </si>
  <si>
    <t>Résultat d'exploitation avant impôt</t>
  </si>
  <si>
    <t>Impôt</t>
  </si>
  <si>
    <t xml:space="preserve">Resultat d'exploitation net </t>
  </si>
  <si>
    <t>CAF d'exploitation</t>
  </si>
  <si>
    <t>Document 1 : Tableau de calcul de la CAF pour les 5 prochaines années</t>
  </si>
  <si>
    <t>Charges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</si>
</sst>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1" xfId="0" applyFont="1" applyBorder="1"/>
    <xf numFmtId="4" fontId="0" fillId="0" borderId="5" xfId="0" applyNumberFormat="1" applyFont="1" applyBorder="1"/>
    <xf numFmtId="4" fontId="0" fillId="0" borderId="6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0" fontId="2" fillId="0" borderId="0" xfId="0" applyFont="1"/>
    <xf numFmtId="0" fontId="3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7" xfId="0" applyFont="1" applyFill="1" applyBorder="1" applyAlignment="1">
      <alignment horizontal="left"/>
    </xf>
    <xf numFmtId="0" fontId="0" fillId="3" borderId="4" xfId="0" applyFont="1" applyFill="1" applyBorder="1"/>
    <xf numFmtId="0" fontId="0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B3" sqref="B3"/>
    </sheetView>
  </sheetViews>
  <sheetFormatPr baseColWidth="10" defaultColWidth="11" defaultRowHeight="14.4" x14ac:dyDescent="0.3"/>
  <cols>
    <col min="1" max="1" width="34.33203125" style="1" customWidth="1"/>
    <col min="2" max="5" width="10" style="1" customWidth="1"/>
    <col min="6" max="6" width="11.44140625" style="1" customWidth="1"/>
    <col min="7" max="7" width="11.6640625" style="1" customWidth="1"/>
    <col min="8" max="16384" width="11" style="1"/>
  </cols>
  <sheetData>
    <row r="1" spans="1:11" ht="15.6" x14ac:dyDescent="0.3">
      <c r="A1" s="8" t="s">
        <v>6</v>
      </c>
    </row>
    <row r="2" spans="1:11" ht="11.25" customHeight="1" x14ac:dyDescent="0.3"/>
    <row r="3" spans="1:11" x14ac:dyDescent="0.3">
      <c r="A3" s="2"/>
      <c r="B3" s="9">
        <v>1</v>
      </c>
      <c r="C3" s="9">
        <v>2</v>
      </c>
      <c r="D3" s="9">
        <v>3</v>
      </c>
      <c r="E3" s="9">
        <v>4</v>
      </c>
      <c r="F3" s="10">
        <v>5</v>
      </c>
    </row>
    <row r="4" spans="1:11" x14ac:dyDescent="0.3">
      <c r="A4" s="11" t="s">
        <v>0</v>
      </c>
      <c r="B4" s="3">
        <v>41000</v>
      </c>
      <c r="C4" s="3">
        <v>42230</v>
      </c>
      <c r="D4" s="3">
        <v>43496.9</v>
      </c>
      <c r="E4" s="3">
        <v>44801.81</v>
      </c>
      <c r="F4" s="4">
        <v>46145.86</v>
      </c>
    </row>
    <row r="5" spans="1:11" x14ac:dyDescent="0.3">
      <c r="A5" s="13" t="s">
        <v>7</v>
      </c>
      <c r="B5" s="3">
        <v>32500</v>
      </c>
      <c r="C5" s="3">
        <f>B5</f>
        <v>32500</v>
      </c>
      <c r="D5" s="3">
        <f t="shared" ref="D5:F6" si="0">C5</f>
        <v>32500</v>
      </c>
      <c r="E5" s="3">
        <f t="shared" si="0"/>
        <v>32500</v>
      </c>
      <c r="F5" s="3">
        <f t="shared" si="0"/>
        <v>32500</v>
      </c>
    </row>
    <row r="6" spans="1:11" x14ac:dyDescent="0.3">
      <c r="A6" s="13" t="s">
        <v>1</v>
      </c>
      <c r="B6" s="3">
        <v>2800</v>
      </c>
      <c r="C6" s="3">
        <f>B6</f>
        <v>2800</v>
      </c>
      <c r="D6" s="3">
        <f t="shared" si="0"/>
        <v>2800</v>
      </c>
      <c r="E6" s="3">
        <f t="shared" si="0"/>
        <v>2800</v>
      </c>
      <c r="F6" s="3">
        <f t="shared" si="0"/>
        <v>2800</v>
      </c>
    </row>
    <row r="7" spans="1:11" x14ac:dyDescent="0.3">
      <c r="A7" s="14" t="s">
        <v>2</v>
      </c>
      <c r="B7" s="3">
        <f>B4-B5-B6</f>
        <v>5700</v>
      </c>
      <c r="C7" s="3">
        <f t="shared" ref="C7:F7" si="1">C4-C5-C6</f>
        <v>6930</v>
      </c>
      <c r="D7" s="3">
        <f t="shared" si="1"/>
        <v>8196.9000000000015</v>
      </c>
      <c r="E7" s="3">
        <f t="shared" si="1"/>
        <v>9501.8099999999977</v>
      </c>
      <c r="F7" s="3">
        <f t="shared" si="1"/>
        <v>10845.86</v>
      </c>
    </row>
    <row r="8" spans="1:11" x14ac:dyDescent="0.3">
      <c r="A8" s="14" t="s">
        <v>3</v>
      </c>
      <c r="B8" s="3">
        <f>B7*0.25</f>
        <v>1425</v>
      </c>
      <c r="C8" s="3">
        <f t="shared" ref="C8:F8" si="2">C7*0.25</f>
        <v>1732.5</v>
      </c>
      <c r="D8" s="3">
        <f t="shared" si="2"/>
        <v>2049.2250000000004</v>
      </c>
      <c r="E8" s="3">
        <f t="shared" si="2"/>
        <v>2375.4524999999994</v>
      </c>
      <c r="F8" s="3">
        <f t="shared" si="2"/>
        <v>2711.4650000000001</v>
      </c>
    </row>
    <row r="9" spans="1:11" x14ac:dyDescent="0.3">
      <c r="A9" s="14" t="s">
        <v>4</v>
      </c>
      <c r="B9" s="3">
        <f>B7-B8</f>
        <v>4275</v>
      </c>
      <c r="C9" s="3">
        <f t="shared" ref="C9:F9" si="3">C7-C8</f>
        <v>5197.5</v>
      </c>
      <c r="D9" s="3">
        <f t="shared" si="3"/>
        <v>6147.6750000000011</v>
      </c>
      <c r="E9" s="3">
        <f t="shared" si="3"/>
        <v>7126.3574999999983</v>
      </c>
      <c r="F9" s="4">
        <f t="shared" si="3"/>
        <v>8134.3950000000004</v>
      </c>
    </row>
    <row r="10" spans="1:11" x14ac:dyDescent="0.3">
      <c r="A10" s="14" t="s">
        <v>1</v>
      </c>
      <c r="B10" s="3">
        <f>B6</f>
        <v>2800</v>
      </c>
      <c r="C10" s="3">
        <f t="shared" ref="C10:F10" si="4">C6</f>
        <v>2800</v>
      </c>
      <c r="D10" s="3">
        <f t="shared" si="4"/>
        <v>2800</v>
      </c>
      <c r="E10" s="3">
        <f t="shared" si="4"/>
        <v>2800</v>
      </c>
      <c r="F10" s="4">
        <f t="shared" si="4"/>
        <v>2800</v>
      </c>
    </row>
    <row r="11" spans="1:11" x14ac:dyDescent="0.3">
      <c r="A11" s="12" t="s">
        <v>5</v>
      </c>
      <c r="B11" s="5">
        <f>B9+B10</f>
        <v>7075</v>
      </c>
      <c r="C11" s="5">
        <f t="shared" ref="C11:F11" si="5">C9+C10</f>
        <v>7997.5</v>
      </c>
      <c r="D11" s="5">
        <f t="shared" si="5"/>
        <v>8947.6750000000011</v>
      </c>
      <c r="E11" s="5">
        <f t="shared" si="5"/>
        <v>9926.3574999999983</v>
      </c>
      <c r="F11" s="6">
        <f>F9+F10</f>
        <v>10934.395</v>
      </c>
    </row>
    <row r="12" spans="1:11" x14ac:dyDescent="0.3">
      <c r="K1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Brézillon.Angélique</cp:lastModifiedBy>
  <dcterms:created xsi:type="dcterms:W3CDTF">2019-08-01T09:09:34Z</dcterms:created>
  <dcterms:modified xsi:type="dcterms:W3CDTF">2019-08-05T12:31:10Z</dcterms:modified>
</cp:coreProperties>
</file>