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48" windowWidth="10884" windowHeight="5568" activeTab="1"/>
  </bookViews>
  <sheets>
    <sheet name="Feuil1" sheetId="1" r:id="rId1"/>
    <sheet name="Feuil2" sheetId="2" r:id="rId2"/>
    <sheet name="Feuil3" sheetId="3" r:id="rId3"/>
    <sheet name="Feuil4" sheetId="4" r:id="rId4"/>
  </sheets>
  <calcPr calcId="125725"/>
</workbook>
</file>

<file path=xl/calcChain.xml><?xml version="1.0" encoding="utf-8"?>
<calcChain xmlns="http://schemas.openxmlformats.org/spreadsheetml/2006/main">
  <c r="N18" i="3"/>
  <c r="N14"/>
  <c r="N22"/>
  <c r="N23"/>
  <c r="G23" i="1"/>
  <c r="G17"/>
  <c r="B22"/>
</calcChain>
</file>

<file path=xl/sharedStrings.xml><?xml version="1.0" encoding="utf-8"?>
<sst xmlns="http://schemas.openxmlformats.org/spreadsheetml/2006/main" count="251" uniqueCount="82">
  <si>
    <t>Nombre d’appels par heure et par jour en appels sortants (actions de prospection)</t>
  </si>
  <si>
    <t>DMT Durée moyenne de l’appel sortant</t>
  </si>
  <si>
    <t>Nombre de commandes en appels sortants (actions de prospection)</t>
  </si>
  <si>
    <t>Nombre d’appels en réception traités en moyenne par jour et télévendeur</t>
  </si>
  <si>
    <t>DMT Durée moyenne de l’appel entrant</t>
  </si>
  <si>
    <t>Nombre de commandes traitées en appels entrants</t>
  </si>
  <si>
    <t>Temps d’attente (TA</t>
  </si>
  <si>
    <t>NPS</t>
  </si>
  <si>
    <t>Objectifs</t>
  </si>
  <si>
    <t>10/H et 75/jour</t>
  </si>
  <si>
    <t>4 minutes</t>
  </si>
  <si>
    <t>7 par jour (soit près de 10 % des appels)</t>
  </si>
  <si>
    <t>110 appels</t>
  </si>
  <si>
    <t>3,5 minutes</t>
  </si>
  <si>
    <t>82 commandes, soit 75 % des appels</t>
  </si>
  <si>
    <t>1, 30 minutes maximum en moyenne</t>
  </si>
  <si>
    <t>Résultats année N</t>
  </si>
  <si>
    <t>9/H et 70/jour</t>
  </si>
  <si>
    <t>5 minutes</t>
  </si>
  <si>
    <t>8/jour</t>
  </si>
  <si>
    <t>100 appels</t>
  </si>
  <si>
    <t>85 commandes, soit 85 % des appels</t>
  </si>
  <si>
    <t>1,40 minutes en moyenne</t>
  </si>
  <si>
    <t>Résultats année N-1</t>
  </si>
  <si>
    <t>8/H et 60/jour</t>
  </si>
  <si>
    <t>70 soit 71% des appels</t>
  </si>
  <si>
    <t>1,8 minutes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</si>
  <si>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</si>
  <si>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</si>
  <si>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</si>
  <si>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</si>
  <si>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</si>
  <si>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</si>
  <si>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</si>
  <si>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</si>
  <si>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</si>
  <si>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</si>
  <si>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</si>
  <si>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</si>
  <si>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</si>
  <si>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% d'appels entrants ayant aboutis à une commande</t>
  </si>
  <si>
    <t>% d'appels sortants ayant aboutis à une commande</t>
  </si>
  <si>
    <t>Nombre d'appels sortants par jour et par télévendeur</t>
  </si>
  <si>
    <t>Nombre d'appels entrants par jour et par télévendeur</t>
  </si>
  <si>
    <t>DMT appels sortants (en min.) - année N</t>
  </si>
  <si>
    <t>DMT appels sortants (en min.) - année N - 1</t>
  </si>
  <si>
    <t>Objectifs année N</t>
  </si>
  <si>
    <t>DMT appels entrants (en min.) - année N - 1</t>
  </si>
  <si>
    <t>DTM appels entrants - année N</t>
  </si>
  <si>
    <t>DTM</t>
  </si>
  <si>
    <t>Temps d'attente N-1</t>
  </si>
  <si>
    <t>Temps d'attente Objectifs</t>
  </si>
  <si>
    <t>Temps d'attente</t>
  </si>
  <si>
    <t>Nombre d'appels sortants par jour et par télévendeur année N</t>
  </si>
  <si>
    <t>Nombre d'appels entrants par jour et par télévendeur année N</t>
  </si>
  <si>
    <t>Objectifs N</t>
  </si>
  <si>
    <t>Nombre d'appels sortants par jour et par télévendeur année N-1</t>
  </si>
  <si>
    <t>Nombre d'appels entrants par jour et par télévendeur année N-1</t>
  </si>
  <si>
    <t>Sortants</t>
  </si>
  <si>
    <t>N</t>
  </si>
  <si>
    <t>N-1</t>
  </si>
  <si>
    <t>DMT appels sortants - année N</t>
  </si>
  <si>
    <t>DMT appels sortants  - année N - 1</t>
  </si>
  <si>
    <t>DMT appels entrants  - année N - 1</t>
  </si>
  <si>
    <t>Temps d'attente N</t>
  </si>
  <si>
    <t>Durée moyenne des appels sortants</t>
  </si>
  <si>
    <t>Objectif</t>
  </si>
  <si>
    <t>DTM N-1</t>
  </si>
  <si>
    <t>DTM N</t>
  </si>
  <si>
    <t>Durée moyenne des appels entrants</t>
  </si>
  <si>
    <t>Nombre d'appels sortants par jour par téléconseiller</t>
  </si>
  <si>
    <t>Nombre d'appels sortants N-1</t>
  </si>
  <si>
    <t>Nombre d'appels sortants N</t>
  </si>
  <si>
    <t>Nombre d'appels entrants N</t>
  </si>
  <si>
    <t>Nombre d'appels entrants N-1</t>
  </si>
  <si>
    <t>Objectif N</t>
  </si>
  <si>
    <t>Appels entrants avec commande</t>
  </si>
  <si>
    <t>Appels sortants avec commande</t>
  </si>
  <si>
    <t>Appels entrants 
avec commande</t>
  </si>
  <si>
    <t>Appels sortants 
avec commande</t>
  </si>
  <si>
    <t>Appels entrants sans commande</t>
  </si>
  <si>
    <t>Appels sortants sans commande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</si>
</sst>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0" fillId="0" borderId="5" xfId="0" applyBorder="1"/>
    <xf numFmtId="0" fontId="3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9" fontId="0" fillId="0" borderId="0" xfId="0" applyNumberFormat="1"/>
    <xf numFmtId="0" fontId="3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0" fillId="4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vertical="center" wrapText="1"/>
    </xf>
    <xf numFmtId="9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757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%</a:t>
            </a:r>
            <a:r>
              <a:rPr lang="fr-FR" baseline="0"/>
              <a:t> de commandes</a:t>
            </a: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3877734033245851E-2"/>
                  <c:y val="-0.20177311169437154"/>
                </c:manualLayout>
              </c:layout>
              <c:showPercent val="1"/>
            </c:dLbl>
            <c:dLbl>
              <c:idx val="1"/>
              <c:delete val="1"/>
            </c:dLbl>
            <c:showPercent val="1"/>
            <c:showLeaderLines val="1"/>
          </c:dLbls>
          <c:cat>
            <c:strRef>
              <c:f>Feuil1!$E$9:$F$9</c:f>
              <c:strCache>
                <c:ptCount val="2"/>
                <c:pt idx="0">
                  <c:v>% d'appels entrants ayant aboutis à une commande</c:v>
                </c:pt>
                <c:pt idx="1">
                  <c:v>% d'appels sortants ayant aboutis à une commande</c:v>
                </c:pt>
              </c:strCache>
            </c:strRef>
          </c:cat>
          <c:val>
            <c:numRef>
              <c:f>Feuil1!$E$11:$F$11</c:f>
              <c:numCache>
                <c:formatCode>General</c:formatCode>
                <c:ptCount val="2"/>
                <c:pt idx="0">
                  <c:v>85</c:v>
                </c:pt>
                <c:pt idx="1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egendEntry>
        <c:idx val="1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Appels entrants</a:t>
            </a:r>
          </a:p>
        </c:rich>
      </c:tx>
      <c:layout>
        <c:manualLayout>
          <c:xMode val="edge"/>
          <c:yMode val="edge"/>
          <c:x val="0.37448218380986398"/>
          <c:y val="3.1662408209289589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Feuil1!$G$14</c:f>
              <c:strCache>
                <c:ptCount val="1"/>
                <c:pt idx="0">
                  <c:v>DMT appels entrants  - année N - 1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Feuil1!$H$14:$S$14</c:f>
              <c:numCache>
                <c:formatCode>General</c:formatCode>
                <c:ptCount val="12"/>
                <c:pt idx="0">
                  <c:v>4</c:v>
                </c:pt>
                <c:pt idx="1">
                  <c:v>3.8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4.0999999999999996</c:v>
                </c:pt>
                <c:pt idx="6">
                  <c:v>4</c:v>
                </c:pt>
                <c:pt idx="7">
                  <c:v>4</c:v>
                </c:pt>
                <c:pt idx="8">
                  <c:v>4.3</c:v>
                </c:pt>
                <c:pt idx="9">
                  <c:v>4.8</c:v>
                </c:pt>
                <c:pt idx="10">
                  <c:v>4.9000000000000004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Feuil1!$G$15</c:f>
              <c:strCache>
                <c:ptCount val="1"/>
                <c:pt idx="0">
                  <c:v>DTM appels entrants - année N</c:v>
                </c:pt>
              </c:strCache>
            </c:strRef>
          </c:tx>
          <c:spPr>
            <a:solidFill>
              <a:srgbClr val="FFC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Feuil1!$H$15:$S$15</c:f>
              <c:numCache>
                <c:formatCode>General</c:formatCode>
                <c:ptCount val="12"/>
                <c:pt idx="0">
                  <c:v>5.2</c:v>
                </c:pt>
                <c:pt idx="1">
                  <c:v>4.5</c:v>
                </c:pt>
                <c:pt idx="2">
                  <c:v>4.0999999999999996</c:v>
                </c:pt>
                <c:pt idx="3">
                  <c:v>4</c:v>
                </c:pt>
                <c:pt idx="4">
                  <c:v>4.2</c:v>
                </c:pt>
                <c:pt idx="5">
                  <c:v>4</c:v>
                </c:pt>
                <c:pt idx="6">
                  <c:v>3.9</c:v>
                </c:pt>
                <c:pt idx="7">
                  <c:v>4</c:v>
                </c:pt>
                <c:pt idx="8">
                  <c:v>3.3</c:v>
                </c:pt>
                <c:pt idx="9">
                  <c:v>3</c:v>
                </c:pt>
                <c:pt idx="10">
                  <c:v>3.8</c:v>
                </c:pt>
                <c:pt idx="11">
                  <c:v>4</c:v>
                </c:pt>
              </c:numCache>
            </c:numRef>
          </c:val>
        </c:ser>
        <c:ser>
          <c:idx val="2"/>
          <c:order val="2"/>
          <c:tx>
            <c:strRef>
              <c:f>Feuil1!$G$16</c:f>
              <c:strCache>
                <c:ptCount val="1"/>
                <c:pt idx="0">
                  <c:v>Objectifs année N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Feuil1!$H$16:$S$16</c:f>
              <c:numCache>
                <c:formatCode>General</c:formatCode>
                <c:ptCount val="12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</c:numCache>
            </c:numRef>
          </c:val>
        </c:ser>
        <c:dLbls/>
        <c:axId val="97635328"/>
        <c:axId val="98117120"/>
      </c:barChart>
      <c:catAx>
        <c:axId val="97635328"/>
        <c:scaling>
          <c:orientation val="minMax"/>
        </c:scaling>
        <c:axPos val="l"/>
        <c:majorTickMark val="none"/>
        <c:tickLblPos val="nextTo"/>
        <c:crossAx val="98117120"/>
        <c:crosses val="autoZero"/>
        <c:auto val="1"/>
        <c:lblAlgn val="ctr"/>
        <c:lblOffset val="100"/>
      </c:catAx>
      <c:valAx>
        <c:axId val="98117120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976353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00"/>
          </a:pPr>
          <a:endParaRPr lang="fr-FR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Feuil3!$A$22</c:f>
              <c:strCache>
                <c:ptCount val="1"/>
                <c:pt idx="0">
                  <c:v>Temps d'attente N</c:v>
                </c:pt>
              </c:strCache>
            </c:strRef>
          </c:tx>
          <c:spPr>
            <a:ln>
              <a:solidFill>
                <a:srgbClr val="FFC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Feuil3!$B$21:$M$21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Feuil3!$B$22:$M$22</c:f>
              <c:numCache>
                <c:formatCode>General</c:formatCode>
                <c:ptCount val="12"/>
                <c:pt idx="0">
                  <c:v>1.5</c:v>
                </c:pt>
                <c:pt idx="1">
                  <c:v>1.4</c:v>
                </c:pt>
                <c:pt idx="2">
                  <c:v>1.3</c:v>
                </c:pt>
                <c:pt idx="3">
                  <c:v>1.2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1.3</c:v>
                </c:pt>
                <c:pt idx="8">
                  <c:v>1.4</c:v>
                </c:pt>
                <c:pt idx="9">
                  <c:v>1.5</c:v>
                </c:pt>
                <c:pt idx="10">
                  <c:v>1.7</c:v>
                </c:pt>
                <c:pt idx="11">
                  <c:v>1.8</c:v>
                </c:pt>
              </c:numCache>
            </c:numRef>
          </c:val>
        </c:ser>
        <c:ser>
          <c:idx val="1"/>
          <c:order val="1"/>
          <c:tx>
            <c:strRef>
              <c:f>Feuil3!$A$23</c:f>
              <c:strCache>
                <c:ptCount val="1"/>
                <c:pt idx="0">
                  <c:v>Temps d'attente N-1</c:v>
                </c:pt>
              </c:strCache>
            </c:strRef>
          </c:tx>
          <c:spPr>
            <a:ln>
              <a:solidFill>
                <a:srgbClr val="92D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Feuil3!$B$21:$M$21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Feuil3!$B$23:$M$23</c:f>
              <c:numCache>
                <c:formatCode>General</c:formatCode>
                <c:ptCount val="12"/>
                <c:pt idx="0">
                  <c:v>2.1</c:v>
                </c:pt>
                <c:pt idx="1">
                  <c:v>2</c:v>
                </c:pt>
                <c:pt idx="2">
                  <c:v>1.6</c:v>
                </c:pt>
                <c:pt idx="3">
                  <c:v>1.8</c:v>
                </c:pt>
                <c:pt idx="4">
                  <c:v>1.8</c:v>
                </c:pt>
                <c:pt idx="5">
                  <c:v>1.9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1.6</c:v>
                </c:pt>
                <c:pt idx="11">
                  <c:v>1.5</c:v>
                </c:pt>
              </c:numCache>
            </c:numRef>
          </c:val>
        </c:ser>
        <c:ser>
          <c:idx val="2"/>
          <c:order val="2"/>
          <c:tx>
            <c:strRef>
              <c:f>Feuil3!$A$24</c:f>
              <c:strCache>
                <c:ptCount val="1"/>
                <c:pt idx="0">
                  <c:v>Temps d'attente Objectifs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Feuil3!$B$21:$M$21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Feuil3!$B$24:$M$24</c:f>
              <c:numCache>
                <c:formatCode>General</c:formatCode>
                <c:ptCount val="12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</c:numCache>
            </c:numRef>
          </c:val>
        </c:ser>
        <c:marker val="1"/>
        <c:axId val="132373888"/>
        <c:axId val="134684032"/>
      </c:lineChart>
      <c:catAx>
        <c:axId val="132373888"/>
        <c:scaling>
          <c:orientation val="minMax"/>
        </c:scaling>
        <c:axPos val="b"/>
        <c:tickLblPos val="nextTo"/>
        <c:crossAx val="134684032"/>
        <c:crosses val="autoZero"/>
        <c:auto val="1"/>
        <c:lblAlgn val="ctr"/>
        <c:lblOffset val="100"/>
      </c:catAx>
      <c:valAx>
        <c:axId val="134684032"/>
        <c:scaling>
          <c:orientation val="minMax"/>
        </c:scaling>
        <c:axPos val="l"/>
        <c:majorGridlines/>
        <c:numFmt formatCode="General" sourceLinked="1"/>
        <c:tickLblPos val="nextTo"/>
        <c:crossAx val="13237388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1000"/>
            </a:pPr>
            <a:endParaRPr lang="fr-FR"/>
          </a:p>
        </c:txPr>
      </c:legendEntry>
      <c:layout>
        <c:manualLayout>
          <c:xMode val="edge"/>
          <c:yMode val="edge"/>
          <c:x val="0.64335800803247511"/>
          <c:y val="0.28564666439876818"/>
          <c:w val="0.35664199196752489"/>
          <c:h val="0.42870667120246364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200"/>
              <a:t>Appels entrants - année</a:t>
            </a:r>
            <a:r>
              <a:rPr lang="fr-FR" sz="1200" baseline="0"/>
              <a:t> N</a:t>
            </a:r>
            <a:endParaRPr lang="fr-FR" sz="1600"/>
          </a:p>
        </c:rich>
      </c:tx>
      <c:layout/>
    </c:title>
    <c:plotArea>
      <c:layout/>
      <c:pi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FFD757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993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showPercent val="1"/>
            <c:showLeaderLines val="1"/>
          </c:dLbls>
          <c:cat>
            <c:strRef>
              <c:f>Feuil3!$Q$33:$Q$34</c:f>
              <c:strCache>
                <c:ptCount val="2"/>
                <c:pt idx="0">
                  <c:v>Appels entrants sans commande</c:v>
                </c:pt>
                <c:pt idx="1">
                  <c:v>Appels entrants avec commande</c:v>
                </c:pt>
              </c:strCache>
            </c:strRef>
          </c:cat>
          <c:val>
            <c:numRef>
              <c:f>Feuil3!$R$33:$R$34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Appels</a:t>
            </a:r>
            <a:r>
              <a:rPr lang="fr-FR" sz="1200" baseline="0"/>
              <a:t> sortants - année N</a:t>
            </a:r>
            <a:endParaRPr lang="fr-FR" sz="1200"/>
          </a:p>
        </c:rich>
      </c:tx>
      <c:layout/>
    </c:title>
    <c:plotArea>
      <c:layout/>
      <c:pieChart>
        <c:varyColors val="1"/>
        <c:ser>
          <c:idx val="0"/>
          <c:order val="0"/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FFD757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993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showPercent val="1"/>
            <c:showLeaderLines val="1"/>
          </c:dLbls>
          <c:cat>
            <c:strRef>
              <c:f>Feuil3!$O$33:$O$34</c:f>
              <c:strCache>
                <c:ptCount val="2"/>
                <c:pt idx="0">
                  <c:v>Appels sortants sans commande</c:v>
                </c:pt>
                <c:pt idx="1">
                  <c:v>Appels sortants avec commande</c:v>
                </c:pt>
              </c:strCache>
            </c:strRef>
          </c:cat>
          <c:val>
            <c:numRef>
              <c:f>Feuil3!$P$33:$P$34</c:f>
              <c:numCache>
                <c:formatCode>0%</c:formatCode>
                <c:ptCount val="2"/>
                <c:pt idx="0">
                  <c:v>0.92</c:v>
                </c:pt>
                <c:pt idx="1">
                  <c:v>0.08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Appels sortants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92D05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Feuil4!$C$8:$C$10</c:f>
              <c:strCache>
                <c:ptCount val="3"/>
                <c:pt idx="0">
                  <c:v>DTM N-1</c:v>
                </c:pt>
                <c:pt idx="1">
                  <c:v>DTM N</c:v>
                </c:pt>
                <c:pt idx="2">
                  <c:v>Objectif</c:v>
                </c:pt>
              </c:strCache>
            </c:strRef>
          </c:cat>
          <c:val>
            <c:numRef>
              <c:f>Feuil4!$D$8:$D$10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/>
        <c:axId val="145798656"/>
        <c:axId val="146710528"/>
      </c:barChart>
      <c:catAx>
        <c:axId val="145798656"/>
        <c:scaling>
          <c:orientation val="minMax"/>
        </c:scaling>
        <c:delete val="1"/>
        <c:axPos val="l"/>
        <c:majorTickMark val="none"/>
        <c:tickLblPos val="none"/>
        <c:crossAx val="146710528"/>
        <c:crosses val="autoZero"/>
        <c:auto val="1"/>
        <c:lblAlgn val="ctr"/>
        <c:lblOffset val="100"/>
      </c:catAx>
      <c:valAx>
        <c:axId val="14671052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45798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Appels</a:t>
            </a:r>
            <a:r>
              <a:rPr lang="fr-FR" sz="1050" baseline="0"/>
              <a:t> entrants</a:t>
            </a:r>
            <a:endParaRPr lang="fr-FR" sz="1050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92D05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Feuil4!$F$8:$F$10</c:f>
              <c:strCache>
                <c:ptCount val="3"/>
                <c:pt idx="0">
                  <c:v>DTM N-1</c:v>
                </c:pt>
                <c:pt idx="1">
                  <c:v>DTM N</c:v>
                </c:pt>
                <c:pt idx="2">
                  <c:v>Objectif</c:v>
                </c:pt>
              </c:strCache>
            </c:strRef>
          </c:cat>
          <c:val>
            <c:numRef>
              <c:f>Feuil4!$G$8:$G$10</c:f>
              <c:numCache>
                <c:formatCode>General</c:formatCode>
                <c:ptCount val="3"/>
                <c:pt idx="0">
                  <c:v>4.2</c:v>
                </c:pt>
                <c:pt idx="1">
                  <c:v>4</c:v>
                </c:pt>
                <c:pt idx="2">
                  <c:v>3.5</c:v>
                </c:pt>
              </c:numCache>
            </c:numRef>
          </c:val>
        </c:ser>
        <c:dLbls/>
        <c:axId val="156336512"/>
        <c:axId val="156338048"/>
      </c:barChart>
      <c:catAx>
        <c:axId val="156336512"/>
        <c:scaling>
          <c:orientation val="minMax"/>
        </c:scaling>
        <c:delete val="1"/>
        <c:axPos val="l"/>
        <c:majorTickMark val="none"/>
        <c:tickLblPos val="none"/>
        <c:crossAx val="156338048"/>
        <c:crosses val="autoZero"/>
        <c:auto val="1"/>
        <c:lblAlgn val="ctr"/>
        <c:lblOffset val="100"/>
      </c:catAx>
      <c:valAx>
        <c:axId val="15633804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56336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Appels sortants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92D05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Feuil4!$C$14:$C$16</c:f>
              <c:strCache>
                <c:ptCount val="3"/>
                <c:pt idx="0">
                  <c:v>Nombre d'appels sortants N-1</c:v>
                </c:pt>
                <c:pt idx="1">
                  <c:v>Nombre d'appels sortants N</c:v>
                </c:pt>
                <c:pt idx="2">
                  <c:v>Objectif</c:v>
                </c:pt>
              </c:strCache>
            </c:strRef>
          </c:cat>
          <c:val>
            <c:numRef>
              <c:f>Feuil4!$D$14:$D$16</c:f>
              <c:numCache>
                <c:formatCode>General</c:formatCode>
                <c:ptCount val="3"/>
                <c:pt idx="0">
                  <c:v>60</c:v>
                </c:pt>
                <c:pt idx="1">
                  <c:v>70</c:v>
                </c:pt>
                <c:pt idx="2">
                  <c:v>75</c:v>
                </c:pt>
              </c:numCache>
            </c:numRef>
          </c:val>
        </c:ser>
        <c:dLbls/>
        <c:axId val="156826624"/>
        <c:axId val="161220096"/>
      </c:barChart>
      <c:catAx>
        <c:axId val="156826624"/>
        <c:scaling>
          <c:orientation val="minMax"/>
        </c:scaling>
        <c:delete val="1"/>
        <c:axPos val="b"/>
        <c:majorTickMark val="none"/>
        <c:tickLblPos val="none"/>
        <c:crossAx val="161220096"/>
        <c:crosses val="autoZero"/>
        <c:auto val="1"/>
        <c:lblAlgn val="ctr"/>
        <c:lblOffset val="100"/>
      </c:catAx>
      <c:valAx>
        <c:axId val="1612200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56826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050" b="1" i="0" baseline="0"/>
              <a:t>Appels entrants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rgbClr val="92D05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Feuil4!$F$14:$F$16</c:f>
              <c:strCache>
                <c:ptCount val="3"/>
                <c:pt idx="0">
                  <c:v>Nombre d'appels entrants N-1</c:v>
                </c:pt>
                <c:pt idx="1">
                  <c:v>Nombre d'appels entrants N</c:v>
                </c:pt>
                <c:pt idx="2">
                  <c:v>Objectif</c:v>
                </c:pt>
              </c:strCache>
            </c:strRef>
          </c:cat>
          <c:val>
            <c:numRef>
              <c:f>Feuil4!$G$14:$G$16</c:f>
              <c:numCache>
                <c:formatCode>General</c:formatCode>
                <c:ptCount val="3"/>
                <c:pt idx="0">
                  <c:v>98</c:v>
                </c:pt>
                <c:pt idx="1">
                  <c:v>100</c:v>
                </c:pt>
                <c:pt idx="2">
                  <c:v>110</c:v>
                </c:pt>
              </c:numCache>
            </c:numRef>
          </c:val>
        </c:ser>
        <c:axId val="161245440"/>
        <c:axId val="161275904"/>
      </c:barChart>
      <c:catAx>
        <c:axId val="161245440"/>
        <c:scaling>
          <c:orientation val="minMax"/>
        </c:scaling>
        <c:delete val="1"/>
        <c:axPos val="b"/>
        <c:tickLblPos val="none"/>
        <c:crossAx val="161275904"/>
        <c:crosses val="autoZero"/>
        <c:auto val="1"/>
        <c:lblAlgn val="ctr"/>
        <c:lblOffset val="100"/>
      </c:catAx>
      <c:valAx>
        <c:axId val="161275904"/>
        <c:scaling>
          <c:orientation val="minMax"/>
        </c:scaling>
        <c:axPos val="l"/>
        <c:majorGridlines/>
        <c:numFmt formatCode="General" sourceLinked="1"/>
        <c:tickLblPos val="nextTo"/>
        <c:crossAx val="161245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cat>
            <c:strRef>
              <c:f>Feuil3!$O$33:$O$34</c:f>
              <c:strCache>
                <c:ptCount val="2"/>
                <c:pt idx="0">
                  <c:v>Appels sortants sans commande</c:v>
                </c:pt>
                <c:pt idx="1">
                  <c:v>Appels sortants avec commande</c:v>
                </c:pt>
              </c:strCache>
            </c:strRef>
          </c:cat>
          <c:val>
            <c:numRef>
              <c:f>Feuil3!$P$33:$P$34</c:f>
              <c:numCache>
                <c:formatCode>0%</c:formatCode>
                <c:ptCount val="2"/>
                <c:pt idx="0">
                  <c:v>0.92</c:v>
                </c:pt>
                <c:pt idx="1">
                  <c:v>0.08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cat>
            <c:strRef>
              <c:f>Feuil3!$Q$33:$Q$34</c:f>
              <c:strCache>
                <c:ptCount val="2"/>
                <c:pt idx="0">
                  <c:v>Appels entrants sans commande</c:v>
                </c:pt>
                <c:pt idx="1">
                  <c:v>Appels entrants avec commande</c:v>
                </c:pt>
              </c:strCache>
            </c:strRef>
          </c:cat>
          <c:val>
            <c:numRef>
              <c:f>Feuil3!$R$33:$R$34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Feuil1!$G$11</c:f>
              <c:strCache>
                <c:ptCount val="1"/>
                <c:pt idx="0">
                  <c:v>DMT appels sortants - année N</c:v>
                </c:pt>
              </c:strCache>
            </c:strRef>
          </c:tx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Feuil1!$H$11:$S$11</c:f>
              <c:numCache>
                <c:formatCode>General</c:formatCode>
                <c:ptCount val="12"/>
                <c:pt idx="0">
                  <c:v>6.2</c:v>
                </c:pt>
                <c:pt idx="1">
                  <c:v>6</c:v>
                </c:pt>
                <c:pt idx="2">
                  <c:v>5.6</c:v>
                </c:pt>
                <c:pt idx="3">
                  <c:v>5.0999999999999996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4.5999999999999996</c:v>
                </c:pt>
                <c:pt idx="8">
                  <c:v>4.8</c:v>
                </c:pt>
                <c:pt idx="9">
                  <c:v>4.5</c:v>
                </c:pt>
                <c:pt idx="10">
                  <c:v>4</c:v>
                </c:pt>
                <c:pt idx="11">
                  <c:v>4.2</c:v>
                </c:pt>
              </c:numCache>
            </c:numRef>
          </c:val>
        </c:ser>
        <c:axId val="96170368"/>
        <c:axId val="96189056"/>
      </c:barChart>
      <c:catAx>
        <c:axId val="96170368"/>
        <c:scaling>
          <c:orientation val="minMax"/>
        </c:scaling>
        <c:axPos val="b"/>
        <c:tickLblPos val="nextTo"/>
        <c:crossAx val="96189056"/>
        <c:crosses val="autoZero"/>
        <c:auto val="1"/>
        <c:lblAlgn val="ctr"/>
        <c:lblOffset val="100"/>
      </c:catAx>
      <c:valAx>
        <c:axId val="96189056"/>
        <c:scaling>
          <c:orientation val="minMax"/>
        </c:scaling>
        <c:axPos val="l"/>
        <c:majorGridlines/>
        <c:numFmt formatCode="General" sourceLinked="1"/>
        <c:tickLblPos val="nextTo"/>
        <c:crossAx val="96170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>
        <c:manualLayout>
          <c:xMode val="edge"/>
          <c:yMode val="edge"/>
          <c:x val="0.13925000000000001"/>
          <c:y val="0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Feuil1!$A$20</c:f>
              <c:strCache>
                <c:ptCount val="1"/>
                <c:pt idx="0">
                  <c:v>Nombre d'appels sortants par jour et par télévendeur</c:v>
                </c:pt>
              </c:strCache>
            </c:strRef>
          </c:tx>
          <c:marker>
            <c:symbol val="none"/>
          </c:marker>
          <c:cat>
            <c:strRef>
              <c:f>Feuil1!$B$19:$M$19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Feuil1!$B$20:$M$20</c:f>
              <c:numCache>
                <c:formatCode>General</c:formatCode>
                <c:ptCount val="12"/>
                <c:pt idx="0">
                  <c:v>62</c:v>
                </c:pt>
                <c:pt idx="1">
                  <c:v>64</c:v>
                </c:pt>
                <c:pt idx="2">
                  <c:v>65</c:v>
                </c:pt>
                <c:pt idx="3">
                  <c:v>70</c:v>
                </c:pt>
                <c:pt idx="4">
                  <c:v>68</c:v>
                </c:pt>
                <c:pt idx="5">
                  <c:v>69</c:v>
                </c:pt>
                <c:pt idx="6">
                  <c:v>73</c:v>
                </c:pt>
                <c:pt idx="7">
                  <c:v>78</c:v>
                </c:pt>
                <c:pt idx="8">
                  <c:v>76</c:v>
                </c:pt>
                <c:pt idx="9">
                  <c:v>75</c:v>
                </c:pt>
                <c:pt idx="10">
                  <c:v>72</c:v>
                </c:pt>
                <c:pt idx="11">
                  <c:v>68</c:v>
                </c:pt>
              </c:numCache>
            </c:numRef>
          </c:val>
        </c:ser>
        <c:marker val="1"/>
        <c:axId val="57162752"/>
        <c:axId val="57513856"/>
      </c:lineChart>
      <c:catAx>
        <c:axId val="57162752"/>
        <c:scaling>
          <c:orientation val="minMax"/>
        </c:scaling>
        <c:axPos val="b"/>
        <c:tickLblPos val="nextTo"/>
        <c:crossAx val="57513856"/>
        <c:crosses val="autoZero"/>
        <c:auto val="1"/>
        <c:lblAlgn val="ctr"/>
        <c:lblOffset val="100"/>
      </c:catAx>
      <c:valAx>
        <c:axId val="57513856"/>
        <c:scaling>
          <c:orientation val="minMax"/>
        </c:scaling>
        <c:axPos val="l"/>
        <c:majorGridlines/>
        <c:numFmt formatCode="General" sourceLinked="1"/>
        <c:tickLblPos val="nextTo"/>
        <c:crossAx val="57162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Feuil1!$G$15</c:f>
              <c:strCache>
                <c:ptCount val="1"/>
                <c:pt idx="0">
                  <c:v>DTM appels entrants - année N</c:v>
                </c:pt>
              </c:strCache>
            </c:strRef>
          </c:tx>
          <c:marker>
            <c:symbol val="none"/>
          </c:marker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Feuil1!$H$15:$S$15</c:f>
              <c:numCache>
                <c:formatCode>General</c:formatCode>
                <c:ptCount val="12"/>
                <c:pt idx="0">
                  <c:v>5.2</c:v>
                </c:pt>
                <c:pt idx="1">
                  <c:v>4.5</c:v>
                </c:pt>
                <c:pt idx="2">
                  <c:v>4.0999999999999996</c:v>
                </c:pt>
                <c:pt idx="3">
                  <c:v>4</c:v>
                </c:pt>
                <c:pt idx="4">
                  <c:v>4.2</c:v>
                </c:pt>
                <c:pt idx="5">
                  <c:v>4</c:v>
                </c:pt>
                <c:pt idx="6">
                  <c:v>3.9</c:v>
                </c:pt>
                <c:pt idx="7">
                  <c:v>4</c:v>
                </c:pt>
                <c:pt idx="8">
                  <c:v>3.3</c:v>
                </c:pt>
                <c:pt idx="9">
                  <c:v>3</c:v>
                </c:pt>
                <c:pt idx="10">
                  <c:v>3.8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Feuil1!$G$16</c:f>
              <c:strCache>
                <c:ptCount val="1"/>
                <c:pt idx="0">
                  <c:v>Objectifs année N</c:v>
                </c:pt>
              </c:strCache>
            </c:strRef>
          </c:tx>
          <c:marker>
            <c:symbol val="none"/>
          </c:marker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Feuil1!$H$16:$S$16</c:f>
              <c:numCache>
                <c:formatCode>General</c:formatCode>
                <c:ptCount val="12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</c:numCache>
            </c:numRef>
          </c:val>
        </c:ser>
        <c:marker val="1"/>
        <c:axId val="54132736"/>
        <c:axId val="54134272"/>
      </c:lineChart>
      <c:catAx>
        <c:axId val="54132736"/>
        <c:scaling>
          <c:orientation val="minMax"/>
        </c:scaling>
        <c:axPos val="b"/>
        <c:tickLblPos val="nextTo"/>
        <c:crossAx val="54134272"/>
        <c:crosses val="autoZero"/>
        <c:auto val="1"/>
        <c:lblAlgn val="ctr"/>
        <c:lblOffset val="100"/>
      </c:catAx>
      <c:valAx>
        <c:axId val="54134272"/>
        <c:scaling>
          <c:orientation val="minMax"/>
        </c:scaling>
        <c:axPos val="l"/>
        <c:majorGridlines/>
        <c:numFmt formatCode="General" sourceLinked="1"/>
        <c:tickLblPos val="nextTo"/>
        <c:crossAx val="54132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Feuil1!$G$11</c:f>
              <c:strCache>
                <c:ptCount val="1"/>
                <c:pt idx="0">
                  <c:v>DMT appels sortants - année N</c:v>
                </c:pt>
              </c:strCache>
            </c:strRef>
          </c:tx>
          <c:marker>
            <c:symbol val="none"/>
          </c:marke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Feuil1!$H$11:$S$11</c:f>
              <c:numCache>
                <c:formatCode>General</c:formatCode>
                <c:ptCount val="12"/>
                <c:pt idx="0">
                  <c:v>6.2</c:v>
                </c:pt>
                <c:pt idx="1">
                  <c:v>6</c:v>
                </c:pt>
                <c:pt idx="2">
                  <c:v>5.6</c:v>
                </c:pt>
                <c:pt idx="3">
                  <c:v>5.0999999999999996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4.5999999999999996</c:v>
                </c:pt>
                <c:pt idx="8">
                  <c:v>4.8</c:v>
                </c:pt>
                <c:pt idx="9">
                  <c:v>4.5</c:v>
                </c:pt>
                <c:pt idx="10">
                  <c:v>4</c:v>
                </c:pt>
                <c:pt idx="11">
                  <c:v>4.2</c:v>
                </c:pt>
              </c:numCache>
            </c:numRef>
          </c:val>
        </c:ser>
        <c:ser>
          <c:idx val="1"/>
          <c:order val="1"/>
          <c:tx>
            <c:strRef>
              <c:f>Feuil1!$G$12</c:f>
              <c:strCache>
                <c:ptCount val="1"/>
                <c:pt idx="0">
                  <c:v>Objectifs année N</c:v>
                </c:pt>
              </c:strCache>
            </c:strRef>
          </c:tx>
          <c:marker>
            <c:symbol val="none"/>
          </c:marke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Feuil1!$H$12:$S$12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marker val="1"/>
        <c:axId val="97763328"/>
        <c:axId val="97764864"/>
      </c:lineChart>
      <c:catAx>
        <c:axId val="97763328"/>
        <c:scaling>
          <c:orientation val="minMax"/>
        </c:scaling>
        <c:axPos val="b"/>
        <c:tickLblPos val="nextTo"/>
        <c:crossAx val="97764864"/>
        <c:crosses val="autoZero"/>
        <c:auto val="1"/>
        <c:lblAlgn val="ctr"/>
        <c:lblOffset val="100"/>
      </c:catAx>
      <c:valAx>
        <c:axId val="97764864"/>
        <c:scaling>
          <c:orientation val="minMax"/>
        </c:scaling>
        <c:axPos val="l"/>
        <c:majorGridlines/>
        <c:numFmt formatCode="General" sourceLinked="1"/>
        <c:tickLblPos val="nextTo"/>
        <c:crossAx val="9776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7"/>
  <c:chart>
    <c:plotArea>
      <c:layout/>
      <c:barChart>
        <c:barDir val="col"/>
        <c:grouping val="clustered"/>
        <c:ser>
          <c:idx val="0"/>
          <c:order val="0"/>
          <c:tx>
            <c:strRef>
              <c:f>Feuil1!$G$11</c:f>
              <c:strCache>
                <c:ptCount val="1"/>
                <c:pt idx="0">
                  <c:v>DMT appels sortants - année N</c:v>
                </c:pt>
              </c:strCache>
            </c:strRef>
          </c:tx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Feuil1!$H$11:$S$11</c:f>
              <c:numCache>
                <c:formatCode>General</c:formatCode>
                <c:ptCount val="12"/>
                <c:pt idx="0">
                  <c:v>6.2</c:v>
                </c:pt>
                <c:pt idx="1">
                  <c:v>6</c:v>
                </c:pt>
                <c:pt idx="2">
                  <c:v>5.6</c:v>
                </c:pt>
                <c:pt idx="3">
                  <c:v>5.0999999999999996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4.5999999999999996</c:v>
                </c:pt>
                <c:pt idx="8">
                  <c:v>4.8</c:v>
                </c:pt>
                <c:pt idx="9">
                  <c:v>4.5</c:v>
                </c:pt>
                <c:pt idx="10">
                  <c:v>4</c:v>
                </c:pt>
                <c:pt idx="11">
                  <c:v>4.2</c:v>
                </c:pt>
              </c:numCache>
            </c:numRef>
          </c:val>
        </c:ser>
        <c:ser>
          <c:idx val="1"/>
          <c:order val="1"/>
          <c:tx>
            <c:strRef>
              <c:f>Feuil1!$G$12</c:f>
              <c:strCache>
                <c:ptCount val="1"/>
                <c:pt idx="0">
                  <c:v>Objectifs année N</c:v>
                </c:pt>
              </c:strCache>
            </c:strRef>
          </c:tx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Feuil1!$H$12:$S$12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axId val="132536960"/>
        <c:axId val="139121024"/>
      </c:barChart>
      <c:catAx>
        <c:axId val="132536960"/>
        <c:scaling>
          <c:orientation val="minMax"/>
        </c:scaling>
        <c:axPos val="b"/>
        <c:tickLblPos val="nextTo"/>
        <c:crossAx val="139121024"/>
        <c:crosses val="autoZero"/>
        <c:auto val="1"/>
        <c:lblAlgn val="ctr"/>
        <c:lblOffset val="100"/>
      </c:catAx>
      <c:valAx>
        <c:axId val="139121024"/>
        <c:scaling>
          <c:orientation val="minMax"/>
        </c:scaling>
        <c:axPos val="l"/>
        <c:majorGridlines/>
        <c:numFmt formatCode="General" sourceLinked="1"/>
        <c:tickLblPos val="nextTo"/>
        <c:crossAx val="13253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tx>
            <c:strRef>
              <c:f>Feuil1!$G$10</c:f>
              <c:strCache>
                <c:ptCount val="1"/>
                <c:pt idx="0">
                  <c:v>DMT appels sortants  - année N - 1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Feuil1!$H$10:$S$10</c:f>
              <c:numCache>
                <c:formatCode>General</c:formatCode>
                <c:ptCount val="12"/>
                <c:pt idx="0">
                  <c:v>6</c:v>
                </c:pt>
                <c:pt idx="1">
                  <c:v>6.5</c:v>
                </c:pt>
                <c:pt idx="2">
                  <c:v>6.6</c:v>
                </c:pt>
                <c:pt idx="3">
                  <c:v>5</c:v>
                </c:pt>
                <c:pt idx="4">
                  <c:v>6</c:v>
                </c:pt>
                <c:pt idx="5">
                  <c:v>6.5</c:v>
                </c:pt>
                <c:pt idx="6">
                  <c:v>6</c:v>
                </c:pt>
                <c:pt idx="7">
                  <c:v>6.2</c:v>
                </c:pt>
                <c:pt idx="8">
                  <c:v>5.9</c:v>
                </c:pt>
                <c:pt idx="9">
                  <c:v>6.3</c:v>
                </c:pt>
                <c:pt idx="10">
                  <c:v>5.6</c:v>
                </c:pt>
                <c:pt idx="11">
                  <c:v>5.4</c:v>
                </c:pt>
              </c:numCache>
            </c:numRef>
          </c:val>
        </c:ser>
        <c:ser>
          <c:idx val="1"/>
          <c:order val="1"/>
          <c:tx>
            <c:strRef>
              <c:f>Feuil1!$G$11</c:f>
              <c:strCache>
                <c:ptCount val="1"/>
                <c:pt idx="0">
                  <c:v>DMT appels sortants - année N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Feuil1!$H$11:$S$11</c:f>
              <c:numCache>
                <c:formatCode>General</c:formatCode>
                <c:ptCount val="12"/>
                <c:pt idx="0">
                  <c:v>6.2</c:v>
                </c:pt>
                <c:pt idx="1">
                  <c:v>6</c:v>
                </c:pt>
                <c:pt idx="2">
                  <c:v>5.6</c:v>
                </c:pt>
                <c:pt idx="3">
                  <c:v>5.0999999999999996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4.5999999999999996</c:v>
                </c:pt>
                <c:pt idx="8">
                  <c:v>4.8</c:v>
                </c:pt>
                <c:pt idx="9">
                  <c:v>4.5</c:v>
                </c:pt>
                <c:pt idx="10">
                  <c:v>4</c:v>
                </c:pt>
                <c:pt idx="11">
                  <c:v>4.2</c:v>
                </c:pt>
              </c:numCache>
            </c:numRef>
          </c:val>
        </c:ser>
        <c:ser>
          <c:idx val="2"/>
          <c:order val="2"/>
          <c:tx>
            <c:strRef>
              <c:f>Feuil1!$G$12</c:f>
              <c:strCache>
                <c:ptCount val="1"/>
                <c:pt idx="0">
                  <c:v>Objectifs année N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Feuil1!$H$12:$S$12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axId val="142783616"/>
        <c:axId val="142785152"/>
      </c:barChart>
      <c:catAx>
        <c:axId val="142783616"/>
        <c:scaling>
          <c:orientation val="minMax"/>
        </c:scaling>
        <c:axPos val="l"/>
        <c:tickLblPos val="nextTo"/>
        <c:crossAx val="142785152"/>
        <c:crosses val="autoZero"/>
        <c:auto val="1"/>
        <c:lblAlgn val="ctr"/>
        <c:lblOffset val="100"/>
      </c:catAx>
      <c:valAx>
        <c:axId val="142785152"/>
        <c:scaling>
          <c:orientation val="minMax"/>
        </c:scaling>
        <c:axPos val="b"/>
        <c:majorGridlines/>
        <c:numFmt formatCode="General" sourceLinked="1"/>
        <c:tickLblPos val="nextTo"/>
        <c:crossAx val="14278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tx>
            <c:strRef>
              <c:f>Feuil1!$G$14</c:f>
              <c:strCache>
                <c:ptCount val="1"/>
                <c:pt idx="0">
                  <c:v>DMT appels entrants  - année N - 1</c:v>
                </c:pt>
              </c:strCache>
            </c:strRef>
          </c:tx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Feuil1!$H$14:$S$14</c:f>
              <c:numCache>
                <c:formatCode>General</c:formatCode>
                <c:ptCount val="12"/>
                <c:pt idx="0">
                  <c:v>4</c:v>
                </c:pt>
                <c:pt idx="1">
                  <c:v>3.8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4.0999999999999996</c:v>
                </c:pt>
                <c:pt idx="6">
                  <c:v>4</c:v>
                </c:pt>
                <c:pt idx="7">
                  <c:v>4</c:v>
                </c:pt>
                <c:pt idx="8">
                  <c:v>4.3</c:v>
                </c:pt>
                <c:pt idx="9">
                  <c:v>4.8</c:v>
                </c:pt>
                <c:pt idx="10">
                  <c:v>4.9000000000000004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Feuil1!$G$15</c:f>
              <c:strCache>
                <c:ptCount val="1"/>
                <c:pt idx="0">
                  <c:v>DTM appels entrants - année N</c:v>
                </c:pt>
              </c:strCache>
            </c:strRef>
          </c:tx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Feuil1!$H$15:$S$15</c:f>
              <c:numCache>
                <c:formatCode>General</c:formatCode>
                <c:ptCount val="12"/>
                <c:pt idx="0">
                  <c:v>5.2</c:v>
                </c:pt>
                <c:pt idx="1">
                  <c:v>4.5</c:v>
                </c:pt>
                <c:pt idx="2">
                  <c:v>4.0999999999999996</c:v>
                </c:pt>
                <c:pt idx="3">
                  <c:v>4</c:v>
                </c:pt>
                <c:pt idx="4">
                  <c:v>4.2</c:v>
                </c:pt>
                <c:pt idx="5">
                  <c:v>4</c:v>
                </c:pt>
                <c:pt idx="6">
                  <c:v>3.9</c:v>
                </c:pt>
                <c:pt idx="7">
                  <c:v>4</c:v>
                </c:pt>
                <c:pt idx="8">
                  <c:v>3.3</c:v>
                </c:pt>
                <c:pt idx="9">
                  <c:v>3</c:v>
                </c:pt>
                <c:pt idx="10">
                  <c:v>3.8</c:v>
                </c:pt>
                <c:pt idx="11">
                  <c:v>4</c:v>
                </c:pt>
              </c:numCache>
            </c:numRef>
          </c:val>
        </c:ser>
        <c:ser>
          <c:idx val="2"/>
          <c:order val="2"/>
          <c:tx>
            <c:strRef>
              <c:f>Feuil1!$G$16</c:f>
              <c:strCache>
                <c:ptCount val="1"/>
                <c:pt idx="0">
                  <c:v>Objectifs année N</c:v>
                </c:pt>
              </c:strCache>
            </c:strRef>
          </c:tx>
          <c:cat>
            <c:strRef>
              <c:f>Feuil1!$H$13:$S$13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Feuil1!$H$16:$S$16</c:f>
              <c:numCache>
                <c:formatCode>General</c:formatCode>
                <c:ptCount val="12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</c:numCache>
            </c:numRef>
          </c:val>
        </c:ser>
        <c:axId val="142735616"/>
        <c:axId val="142792960"/>
      </c:barChart>
      <c:catAx>
        <c:axId val="142735616"/>
        <c:scaling>
          <c:orientation val="minMax"/>
        </c:scaling>
        <c:axPos val="l"/>
        <c:tickLblPos val="nextTo"/>
        <c:crossAx val="142792960"/>
        <c:crosses val="autoZero"/>
        <c:auto val="1"/>
        <c:lblAlgn val="ctr"/>
        <c:lblOffset val="100"/>
      </c:catAx>
      <c:valAx>
        <c:axId val="142792960"/>
        <c:scaling>
          <c:orientation val="minMax"/>
        </c:scaling>
        <c:axPos val="b"/>
        <c:majorGridlines/>
        <c:numFmt formatCode="General" sourceLinked="1"/>
        <c:tickLblPos val="nextTo"/>
        <c:crossAx val="142735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Appels sortants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Feuil1!$G$10</c:f>
              <c:strCache>
                <c:ptCount val="1"/>
                <c:pt idx="0">
                  <c:v>DMT appels sortants  - année N - 1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Feuil1!$H$10:$S$10</c:f>
              <c:numCache>
                <c:formatCode>General</c:formatCode>
                <c:ptCount val="12"/>
                <c:pt idx="0">
                  <c:v>6</c:v>
                </c:pt>
                <c:pt idx="1">
                  <c:v>6.5</c:v>
                </c:pt>
                <c:pt idx="2">
                  <c:v>6.6</c:v>
                </c:pt>
                <c:pt idx="3">
                  <c:v>5</c:v>
                </c:pt>
                <c:pt idx="4">
                  <c:v>6</c:v>
                </c:pt>
                <c:pt idx="5">
                  <c:v>6.5</c:v>
                </c:pt>
                <c:pt idx="6">
                  <c:v>6</c:v>
                </c:pt>
                <c:pt idx="7">
                  <c:v>6.2</c:v>
                </c:pt>
                <c:pt idx="8">
                  <c:v>5.9</c:v>
                </c:pt>
                <c:pt idx="9">
                  <c:v>6.3</c:v>
                </c:pt>
                <c:pt idx="10">
                  <c:v>5.6</c:v>
                </c:pt>
                <c:pt idx="11">
                  <c:v>5.4</c:v>
                </c:pt>
              </c:numCache>
            </c:numRef>
          </c:val>
        </c:ser>
        <c:ser>
          <c:idx val="1"/>
          <c:order val="1"/>
          <c:tx>
            <c:strRef>
              <c:f>Feuil1!$G$11</c:f>
              <c:strCache>
                <c:ptCount val="1"/>
                <c:pt idx="0">
                  <c:v>DMT appels sortants - année N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Feuil1!$H$11:$S$11</c:f>
              <c:numCache>
                <c:formatCode>General</c:formatCode>
                <c:ptCount val="12"/>
                <c:pt idx="0">
                  <c:v>6.2</c:v>
                </c:pt>
                <c:pt idx="1">
                  <c:v>6</c:v>
                </c:pt>
                <c:pt idx="2">
                  <c:v>5.6</c:v>
                </c:pt>
                <c:pt idx="3">
                  <c:v>5.0999999999999996</c:v>
                </c:pt>
                <c:pt idx="4">
                  <c:v>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4.5999999999999996</c:v>
                </c:pt>
                <c:pt idx="8">
                  <c:v>4.8</c:v>
                </c:pt>
                <c:pt idx="9">
                  <c:v>4.5</c:v>
                </c:pt>
                <c:pt idx="10">
                  <c:v>4</c:v>
                </c:pt>
                <c:pt idx="11">
                  <c:v>4.2</c:v>
                </c:pt>
              </c:numCache>
            </c:numRef>
          </c:val>
        </c:ser>
        <c:ser>
          <c:idx val="2"/>
          <c:order val="2"/>
          <c:tx>
            <c:strRef>
              <c:f>Feuil1!$G$12</c:f>
              <c:strCache>
                <c:ptCount val="1"/>
                <c:pt idx="0">
                  <c:v>Objectifs année N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Feuil1!$H$9:$S$9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Feuil1!$H$12:$S$12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dLbls/>
        <c:axId val="143328384"/>
        <c:axId val="143337728"/>
      </c:barChart>
      <c:catAx>
        <c:axId val="143328384"/>
        <c:scaling>
          <c:orientation val="minMax"/>
        </c:scaling>
        <c:axPos val="l"/>
        <c:majorTickMark val="none"/>
        <c:tickLblPos val="nextTo"/>
        <c:crossAx val="143337728"/>
        <c:crosses val="autoZero"/>
        <c:auto val="1"/>
        <c:lblAlgn val="ctr"/>
        <c:lblOffset val="100"/>
      </c:catAx>
      <c:valAx>
        <c:axId val="14333772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4332838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900"/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900"/>
            </a:pPr>
            <a:endParaRPr lang="fr-FR"/>
          </a:p>
        </c:txPr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1.png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617220</xdr:rowOff>
    </xdr:from>
    <xdr:to>
      <xdr:col>15</xdr:col>
      <xdr:colOff>609600</xdr:colOff>
      <xdr:row>6</xdr:row>
      <xdr:rowOff>38100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251460</xdr:colOff>
      <xdr:row>23</xdr:row>
      <xdr:rowOff>121920</xdr:rowOff>
    </xdr:from>
    <xdr:to>
      <xdr:col>18</xdr:col>
      <xdr:colOff>365760</xdr:colOff>
      <xdr:row>38</xdr:row>
      <xdr:rowOff>121920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426720</xdr:colOff>
      <xdr:row>0</xdr:row>
      <xdr:rowOff>121920</xdr:rowOff>
    </xdr:from>
    <xdr:to>
      <xdr:col>20</xdr:col>
      <xdr:colOff>243840</xdr:colOff>
      <xdr:row>3</xdr:row>
      <xdr:rowOff>266700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487680</xdr:colOff>
      <xdr:row>0</xdr:row>
      <xdr:rowOff>251460</xdr:rowOff>
    </xdr:from>
    <xdr:to>
      <xdr:col>18</xdr:col>
      <xdr:colOff>304800</xdr:colOff>
      <xdr:row>4</xdr:row>
      <xdr:rowOff>38100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220980</xdr:colOff>
      <xdr:row>0</xdr:row>
      <xdr:rowOff>266700</xdr:rowOff>
    </xdr:from>
    <xdr:to>
      <xdr:col>18</xdr:col>
      <xdr:colOff>38100</xdr:colOff>
      <xdr:row>4</xdr:row>
      <xdr:rowOff>53340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441960</xdr:colOff>
      <xdr:row>0</xdr:row>
      <xdr:rowOff>228600</xdr:rowOff>
    </xdr:from>
    <xdr:to>
      <xdr:col>18</xdr:col>
      <xdr:colOff>259080</xdr:colOff>
      <xdr:row>4</xdr:row>
      <xdr:rowOff>15240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259080</xdr:colOff>
      <xdr:row>0</xdr:row>
      <xdr:rowOff>205740</xdr:rowOff>
    </xdr:from>
    <xdr:to>
      <xdr:col>19</xdr:col>
      <xdr:colOff>76200</xdr:colOff>
      <xdr:row>3</xdr:row>
      <xdr:rowOff>350520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571500</xdr:colOff>
      <xdr:row>22</xdr:row>
      <xdr:rowOff>22860</xdr:rowOff>
    </xdr:from>
    <xdr:to>
      <xdr:col>20</xdr:col>
      <xdr:colOff>388620</xdr:colOff>
      <xdr:row>37</xdr:row>
      <xdr:rowOff>22860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</xdr:colOff>
      <xdr:row>0</xdr:row>
      <xdr:rowOff>17928</xdr:rowOff>
    </xdr:from>
    <xdr:to>
      <xdr:col>13</xdr:col>
      <xdr:colOff>286871</xdr:colOff>
      <xdr:row>32</xdr:row>
      <xdr:rowOff>62752</xdr:rowOff>
    </xdr:to>
    <xdr:sp macro="" textlink="">
      <xdr:nvSpPr>
        <xdr:cNvPr id="25" name="ZoneTexte 24"/>
        <xdr:cNvSpPr txBox="1"/>
      </xdr:nvSpPr>
      <xdr:spPr>
        <a:xfrm>
          <a:off x="53788" y="17928"/>
          <a:ext cx="11170024" cy="6580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13</xdr:col>
      <xdr:colOff>471095</xdr:colOff>
      <xdr:row>17</xdr:row>
      <xdr:rowOff>159571</xdr:rowOff>
    </xdr:from>
    <xdr:to>
      <xdr:col>18</xdr:col>
      <xdr:colOff>299420</xdr:colOff>
      <xdr:row>30</xdr:row>
      <xdr:rowOff>293145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466612</xdr:colOff>
      <xdr:row>1</xdr:row>
      <xdr:rowOff>168537</xdr:rowOff>
    </xdr:from>
    <xdr:to>
      <xdr:col>18</xdr:col>
      <xdr:colOff>367552</xdr:colOff>
      <xdr:row>17</xdr:row>
      <xdr:rowOff>107577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8964</xdr:colOff>
      <xdr:row>21</xdr:row>
      <xdr:rowOff>31377</xdr:rowOff>
    </xdr:from>
    <xdr:to>
      <xdr:col>5</xdr:col>
      <xdr:colOff>134470</xdr:colOff>
      <xdr:row>31</xdr:row>
      <xdr:rowOff>121473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685800</xdr:colOff>
      <xdr:row>3</xdr:row>
      <xdr:rowOff>30480</xdr:rowOff>
    </xdr:from>
    <xdr:to>
      <xdr:col>13</xdr:col>
      <xdr:colOff>15240</xdr:colOff>
      <xdr:row>14</xdr:row>
      <xdr:rowOff>160020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708660</xdr:colOff>
      <xdr:row>15</xdr:row>
      <xdr:rowOff>15240</xdr:rowOff>
    </xdr:from>
    <xdr:to>
      <xdr:col>13</xdr:col>
      <xdr:colOff>22860</xdr:colOff>
      <xdr:row>26</xdr:row>
      <xdr:rowOff>144780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15241</xdr:colOff>
      <xdr:row>0</xdr:row>
      <xdr:rowOff>45720</xdr:rowOff>
    </xdr:from>
    <xdr:to>
      <xdr:col>13</xdr:col>
      <xdr:colOff>295836</xdr:colOff>
      <xdr:row>1</xdr:row>
      <xdr:rowOff>137160</xdr:rowOff>
    </xdr:to>
    <xdr:sp macro="" textlink="">
      <xdr:nvSpPr>
        <xdr:cNvPr id="14" name="ZoneTexte 13"/>
        <xdr:cNvSpPr txBox="1"/>
      </xdr:nvSpPr>
      <xdr:spPr>
        <a:xfrm>
          <a:off x="15241" y="45720"/>
          <a:ext cx="11217536" cy="270734"/>
        </a:xfrm>
        <a:prstGeom prst="rect">
          <a:avLst/>
        </a:prstGeom>
        <a:solidFill>
          <a:srgbClr val="0070C0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>
              <a:solidFill>
                <a:schemeClr val="bg1"/>
              </a:solidFill>
            </a:rPr>
            <a:t>Tableau de bord - Performance</a:t>
          </a:r>
          <a:r>
            <a:rPr lang="fr-FR" sz="1400" b="1" baseline="0">
              <a:solidFill>
                <a:schemeClr val="bg1"/>
              </a:solidFill>
            </a:rPr>
            <a:t> Service client Sogourmet -Document réalisé par Restacom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152400</xdr:rowOff>
    </xdr:from>
    <xdr:to>
      <xdr:col>5</xdr:col>
      <xdr:colOff>161364</xdr:colOff>
      <xdr:row>3</xdr:row>
      <xdr:rowOff>53340</xdr:rowOff>
    </xdr:to>
    <xdr:sp macro="" textlink="">
      <xdr:nvSpPr>
        <xdr:cNvPr id="15" name="ZoneTexte 14"/>
        <xdr:cNvSpPr txBox="1"/>
      </xdr:nvSpPr>
      <xdr:spPr>
        <a:xfrm>
          <a:off x="0" y="331694"/>
          <a:ext cx="4105835" cy="25952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200" b="1">
              <a:solidFill>
                <a:schemeClr val="bg1"/>
              </a:solidFill>
            </a:rPr>
            <a:t>Durée moyenne des appels en minutes (DTM)</a:t>
          </a:r>
        </a:p>
      </xdr:txBody>
    </xdr:sp>
    <xdr:clientData/>
  </xdr:twoCellAnchor>
  <xdr:twoCellAnchor>
    <xdr:from>
      <xdr:col>0</xdr:col>
      <xdr:colOff>0</xdr:colOff>
      <xdr:row>20</xdr:row>
      <xdr:rowOff>35859</xdr:rowOff>
    </xdr:from>
    <xdr:to>
      <xdr:col>5</xdr:col>
      <xdr:colOff>134469</xdr:colOff>
      <xdr:row>21</xdr:row>
      <xdr:rowOff>150159</xdr:rowOff>
    </xdr:to>
    <xdr:sp macro="" textlink="">
      <xdr:nvSpPr>
        <xdr:cNvPr id="16" name="ZoneTexte 15"/>
        <xdr:cNvSpPr txBox="1"/>
      </xdr:nvSpPr>
      <xdr:spPr>
        <a:xfrm>
          <a:off x="0" y="3621741"/>
          <a:ext cx="4078940" cy="29359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200" b="1">
              <a:solidFill>
                <a:schemeClr val="bg1"/>
              </a:solidFill>
            </a:rPr>
            <a:t>Temps</a:t>
          </a:r>
          <a:r>
            <a:rPr lang="fr-FR" sz="1200" b="1" baseline="0">
              <a:solidFill>
                <a:schemeClr val="bg1"/>
              </a:solidFill>
            </a:rPr>
            <a:t> d'attente moyen en minutes</a:t>
          </a:r>
          <a:endParaRPr lang="fr-FR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670559</xdr:colOff>
      <xdr:row>1</xdr:row>
      <xdr:rowOff>152399</xdr:rowOff>
    </xdr:from>
    <xdr:to>
      <xdr:col>13</xdr:col>
      <xdr:colOff>17930</xdr:colOff>
      <xdr:row>3</xdr:row>
      <xdr:rowOff>53788</xdr:rowOff>
    </xdr:to>
    <xdr:sp macro="" textlink="">
      <xdr:nvSpPr>
        <xdr:cNvPr id="17" name="ZoneTexte 16"/>
        <xdr:cNvSpPr txBox="1"/>
      </xdr:nvSpPr>
      <xdr:spPr>
        <a:xfrm>
          <a:off x="7770606" y="331693"/>
          <a:ext cx="3184265" cy="259977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200" b="1">
              <a:solidFill>
                <a:schemeClr val="bg1"/>
              </a:solidFill>
            </a:rPr>
            <a:t>Commandes*</a:t>
          </a:r>
        </a:p>
      </xdr:txBody>
    </xdr:sp>
    <xdr:clientData/>
  </xdr:twoCellAnchor>
  <xdr:twoCellAnchor>
    <xdr:from>
      <xdr:col>5</xdr:col>
      <xdr:colOff>197670</xdr:colOff>
      <xdr:row>20</xdr:row>
      <xdr:rowOff>38106</xdr:rowOff>
    </xdr:from>
    <xdr:to>
      <xdr:col>9</xdr:col>
      <xdr:colOff>618565</xdr:colOff>
      <xdr:row>21</xdr:row>
      <xdr:rowOff>152400</xdr:rowOff>
    </xdr:to>
    <xdr:sp macro="" textlink="">
      <xdr:nvSpPr>
        <xdr:cNvPr id="18" name="ZoneTexte 17"/>
        <xdr:cNvSpPr txBox="1"/>
      </xdr:nvSpPr>
      <xdr:spPr>
        <a:xfrm>
          <a:off x="4142141" y="3623988"/>
          <a:ext cx="3576471" cy="29358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200" b="1">
              <a:solidFill>
                <a:schemeClr val="bg1"/>
              </a:solidFill>
            </a:rPr>
            <a:t>NPS</a:t>
          </a:r>
        </a:p>
      </xdr:txBody>
    </xdr:sp>
    <xdr:clientData/>
  </xdr:twoCellAnchor>
  <xdr:twoCellAnchor>
    <xdr:from>
      <xdr:col>5</xdr:col>
      <xdr:colOff>199016</xdr:colOff>
      <xdr:row>21</xdr:row>
      <xdr:rowOff>143441</xdr:rowOff>
    </xdr:from>
    <xdr:to>
      <xdr:col>9</xdr:col>
      <xdr:colOff>609600</xdr:colOff>
      <xdr:row>31</xdr:row>
      <xdr:rowOff>134471</xdr:rowOff>
    </xdr:to>
    <xdr:sp macro="" textlink="">
      <xdr:nvSpPr>
        <xdr:cNvPr id="19" name="ZoneTexte 18"/>
        <xdr:cNvSpPr txBox="1"/>
      </xdr:nvSpPr>
      <xdr:spPr>
        <a:xfrm>
          <a:off x="4143487" y="3908617"/>
          <a:ext cx="3566160" cy="258183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r>
            <a:rPr lang="fr-FR" sz="1100" b="1"/>
            <a:t>Graphique à insérer</a:t>
          </a:r>
        </a:p>
        <a:p>
          <a:pPr algn="ctr"/>
          <a:endParaRPr lang="fr-FR" sz="1100" b="1"/>
        </a:p>
        <a:p>
          <a:pPr algn="ctr"/>
          <a:r>
            <a:rPr lang="fr-FR" sz="1100"/>
            <a:t>NPS</a:t>
          </a:r>
          <a:r>
            <a:rPr lang="fr-FR" sz="1100" baseline="0"/>
            <a:t> année N-1 : 2</a:t>
          </a:r>
        </a:p>
        <a:p>
          <a:pPr algn="ctr"/>
          <a:r>
            <a:rPr lang="fr-FR" sz="1100" baseline="0"/>
            <a:t>Objectif année N : 5</a:t>
          </a:r>
          <a:endParaRPr lang="fr-FR" sz="1100"/>
        </a:p>
      </xdr:txBody>
    </xdr:sp>
    <xdr:clientData/>
  </xdr:twoCellAnchor>
  <xdr:twoCellAnchor>
    <xdr:from>
      <xdr:col>0</xdr:col>
      <xdr:colOff>8963</xdr:colOff>
      <xdr:row>11</xdr:row>
      <xdr:rowOff>89647</xdr:rowOff>
    </xdr:from>
    <xdr:to>
      <xdr:col>5</xdr:col>
      <xdr:colOff>134470</xdr:colOff>
      <xdr:row>20</xdr:row>
      <xdr:rowOff>2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3</xdr:row>
      <xdr:rowOff>86063</xdr:rowOff>
    </xdr:from>
    <xdr:to>
      <xdr:col>5</xdr:col>
      <xdr:colOff>134470</xdr:colOff>
      <xdr:row>11</xdr:row>
      <xdr:rowOff>107578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197223</xdr:colOff>
      <xdr:row>11</xdr:row>
      <xdr:rowOff>98612</xdr:rowOff>
    </xdr:from>
    <xdr:to>
      <xdr:col>9</xdr:col>
      <xdr:colOff>600635</xdr:colOff>
      <xdr:row>19</xdr:row>
      <xdr:rowOff>170331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197223</xdr:colOff>
      <xdr:row>3</xdr:row>
      <xdr:rowOff>86511</xdr:rowOff>
    </xdr:from>
    <xdr:to>
      <xdr:col>9</xdr:col>
      <xdr:colOff>600634</xdr:colOff>
      <xdr:row>11</xdr:row>
      <xdr:rowOff>107578</xdr:rowOff>
    </xdr:to>
    <xdr:graphicFrame macro="">
      <xdr:nvGraphicFramePr>
        <xdr:cNvPr id="24" name="Graphique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936985</xdr:colOff>
      <xdr:row>27</xdr:row>
      <xdr:rowOff>8966</xdr:rowOff>
    </xdr:from>
    <xdr:to>
      <xdr:col>12</xdr:col>
      <xdr:colOff>825256</xdr:colOff>
      <xdr:row>30</xdr:row>
      <xdr:rowOff>457201</xdr:rowOff>
    </xdr:to>
    <xdr:pic>
      <xdr:nvPicPr>
        <xdr:cNvPr id="1075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37032" y="4849907"/>
          <a:ext cx="2730083" cy="13178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197223</xdr:colOff>
      <xdr:row>1</xdr:row>
      <xdr:rowOff>152399</xdr:rowOff>
    </xdr:from>
    <xdr:to>
      <xdr:col>9</xdr:col>
      <xdr:colOff>627529</xdr:colOff>
      <xdr:row>3</xdr:row>
      <xdr:rowOff>53339</xdr:rowOff>
    </xdr:to>
    <xdr:sp macro="" textlink="">
      <xdr:nvSpPr>
        <xdr:cNvPr id="29" name="ZoneTexte 28"/>
        <xdr:cNvSpPr txBox="1"/>
      </xdr:nvSpPr>
      <xdr:spPr>
        <a:xfrm>
          <a:off x="4141694" y="331693"/>
          <a:ext cx="3585882" cy="25952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200" b="1">
              <a:solidFill>
                <a:schemeClr val="bg1"/>
              </a:solidFill>
            </a:rPr>
            <a:t>Nombre d'appels par</a:t>
          </a:r>
          <a:r>
            <a:rPr lang="fr-FR" sz="1200" b="1" baseline="0">
              <a:solidFill>
                <a:schemeClr val="bg1"/>
              </a:solidFill>
            </a:rPr>
            <a:t> jour et par téléopérateur</a:t>
          </a:r>
          <a:endParaRPr lang="fr-FR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923365</xdr:colOff>
      <xdr:row>30</xdr:row>
      <xdr:rowOff>510987</xdr:rowOff>
    </xdr:from>
    <xdr:to>
      <xdr:col>13</xdr:col>
      <xdr:colOff>268941</xdr:colOff>
      <xdr:row>31</xdr:row>
      <xdr:rowOff>170330</xdr:rowOff>
    </xdr:to>
    <xdr:sp macro="" textlink="">
      <xdr:nvSpPr>
        <xdr:cNvPr id="30" name="ZoneTexte 29"/>
        <xdr:cNvSpPr txBox="1"/>
      </xdr:nvSpPr>
      <xdr:spPr>
        <a:xfrm>
          <a:off x="8023412" y="6221505"/>
          <a:ext cx="3182470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*Part de commandes passées</a:t>
          </a:r>
          <a:r>
            <a:rPr lang="fr-FR" sz="1100" baseline="0"/>
            <a:t> lors des appels.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754380</xdr:colOff>
      <xdr:row>29</xdr:row>
      <xdr:rowOff>99060</xdr:rowOff>
    </xdr:from>
    <xdr:to>
      <xdr:col>22</xdr:col>
      <xdr:colOff>571500</xdr:colOff>
      <xdr:row>32</xdr:row>
      <xdr:rowOff>441960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678180</xdr:colOff>
      <xdr:row>19</xdr:row>
      <xdr:rowOff>22860</xdr:rowOff>
    </xdr:from>
    <xdr:to>
      <xdr:col>22</xdr:col>
      <xdr:colOff>495300</xdr:colOff>
      <xdr:row>28</xdr:row>
      <xdr:rowOff>114300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G1" sqref="G1"/>
    </sheetView>
  </sheetViews>
  <sheetFormatPr baseColWidth="10" defaultRowHeight="14.4"/>
  <cols>
    <col min="1" max="1" width="20.6640625" customWidth="1"/>
    <col min="6" max="6" width="15.6640625" customWidth="1"/>
    <col min="7" max="7" width="18.21875" customWidth="1"/>
  </cols>
  <sheetData>
    <row r="1" spans="1:19" ht="93" thickBo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9" ht="55.8" thickBot="1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>
        <v>5</v>
      </c>
    </row>
    <row r="3" spans="1:19" ht="28.2" thickBot="1">
      <c r="A3" s="3" t="s">
        <v>16</v>
      </c>
      <c r="B3" s="4" t="s">
        <v>17</v>
      </c>
      <c r="C3" s="6" t="s">
        <v>18</v>
      </c>
      <c r="D3" s="4" t="s">
        <v>19</v>
      </c>
      <c r="E3" s="4" t="s">
        <v>20</v>
      </c>
      <c r="F3" s="4" t="s">
        <v>10</v>
      </c>
      <c r="G3" s="6" t="s">
        <v>21</v>
      </c>
      <c r="H3" s="4" t="s">
        <v>22</v>
      </c>
      <c r="I3" s="4">
        <v>3</v>
      </c>
    </row>
    <row r="4" spans="1:19" ht="28.2" thickBot="1">
      <c r="A4" s="3" t="s">
        <v>23</v>
      </c>
      <c r="B4" s="4" t="s">
        <v>24</v>
      </c>
      <c r="C4" s="5">
        <v>6</v>
      </c>
      <c r="D4" s="5">
        <v>6</v>
      </c>
      <c r="E4" s="5">
        <v>98</v>
      </c>
      <c r="F4" s="5">
        <v>4.2</v>
      </c>
      <c r="G4" s="5" t="s">
        <v>25</v>
      </c>
      <c r="H4" s="5" t="s">
        <v>26</v>
      </c>
      <c r="I4" s="5">
        <v>2</v>
      </c>
    </row>
    <row r="9" spans="1:19">
      <c r="E9" t="s">
        <v>40</v>
      </c>
      <c r="F9" t="s">
        <v>41</v>
      </c>
      <c r="G9" s="7"/>
      <c r="H9" s="7" t="s">
        <v>27</v>
      </c>
      <c r="I9" s="7" t="s">
        <v>28</v>
      </c>
      <c r="J9" s="7" t="s">
        <v>29</v>
      </c>
      <c r="K9" s="7" t="s">
        <v>30</v>
      </c>
      <c r="L9" s="7" t="s">
        <v>31</v>
      </c>
      <c r="M9" s="7" t="s">
        <v>32</v>
      </c>
      <c r="N9" s="7" t="s">
        <v>33</v>
      </c>
      <c r="O9" s="7" t="s">
        <v>34</v>
      </c>
      <c r="P9" s="7" t="s">
        <v>35</v>
      </c>
      <c r="Q9" s="7" t="s">
        <v>36</v>
      </c>
      <c r="R9" s="7" t="s">
        <v>37</v>
      </c>
      <c r="S9" s="7" t="s">
        <v>38</v>
      </c>
    </row>
    <row r="10" spans="1:19">
      <c r="G10" s="7" t="s">
        <v>62</v>
      </c>
      <c r="H10" s="7">
        <v>6</v>
      </c>
      <c r="I10" s="7">
        <v>6.5</v>
      </c>
      <c r="J10" s="7">
        <v>6.6</v>
      </c>
      <c r="K10" s="7">
        <v>5</v>
      </c>
      <c r="L10" s="7">
        <v>6</v>
      </c>
      <c r="M10" s="7">
        <v>6.5</v>
      </c>
      <c r="N10" s="7">
        <v>6</v>
      </c>
      <c r="O10" s="7">
        <v>6.2</v>
      </c>
      <c r="P10" s="7">
        <v>5.9</v>
      </c>
      <c r="Q10" s="7">
        <v>6.3</v>
      </c>
      <c r="R10" s="7">
        <v>5.6</v>
      </c>
      <c r="S10" s="7">
        <v>5.4</v>
      </c>
    </row>
    <row r="11" spans="1:19">
      <c r="E11">
        <v>85</v>
      </c>
      <c r="F11">
        <v>15</v>
      </c>
      <c r="G11" s="7" t="s">
        <v>61</v>
      </c>
      <c r="H11" s="7">
        <v>6.2</v>
      </c>
      <c r="I11" s="7">
        <v>6</v>
      </c>
      <c r="J11" s="7">
        <v>5.6</v>
      </c>
      <c r="K11" s="7">
        <v>5.0999999999999996</v>
      </c>
      <c r="L11" s="7">
        <v>5</v>
      </c>
      <c r="M11" s="7">
        <v>5.0999999999999996</v>
      </c>
      <c r="N11" s="7">
        <v>4.9000000000000004</v>
      </c>
      <c r="O11" s="7">
        <v>4.5999999999999996</v>
      </c>
      <c r="P11" s="7">
        <v>4.8</v>
      </c>
      <c r="Q11" s="7">
        <v>4.5</v>
      </c>
      <c r="R11" s="7">
        <v>4</v>
      </c>
      <c r="S11" s="7">
        <v>4.2</v>
      </c>
    </row>
    <row r="12" spans="1:19">
      <c r="G12" s="7" t="s">
        <v>46</v>
      </c>
      <c r="H12" s="7">
        <v>4</v>
      </c>
      <c r="I12" s="7">
        <v>4</v>
      </c>
      <c r="J12" s="7">
        <v>4</v>
      </c>
      <c r="K12" s="7">
        <v>4</v>
      </c>
      <c r="L12" s="7">
        <v>4</v>
      </c>
      <c r="M12" s="7">
        <v>4</v>
      </c>
      <c r="N12" s="7">
        <v>4</v>
      </c>
      <c r="O12" s="7">
        <v>4</v>
      </c>
      <c r="P12" s="7">
        <v>4</v>
      </c>
      <c r="Q12" s="7">
        <v>4</v>
      </c>
      <c r="R12" s="7">
        <v>4</v>
      </c>
      <c r="S12" s="7">
        <v>4</v>
      </c>
    </row>
    <row r="13" spans="1:19">
      <c r="E13">
        <v>71</v>
      </c>
      <c r="F13">
        <v>29</v>
      </c>
      <c r="G13" s="7"/>
      <c r="H13" s="7" t="s">
        <v>27</v>
      </c>
      <c r="I13" s="7" t="s">
        <v>28</v>
      </c>
      <c r="J13" s="7" t="s">
        <v>29</v>
      </c>
      <c r="K13" s="7" t="s">
        <v>30</v>
      </c>
      <c r="L13" s="7" t="s">
        <v>31</v>
      </c>
      <c r="M13" s="7" t="s">
        <v>32</v>
      </c>
      <c r="N13" s="7" t="s">
        <v>33</v>
      </c>
      <c r="O13" s="7" t="s">
        <v>34</v>
      </c>
      <c r="P13" s="7" t="s">
        <v>35</v>
      </c>
      <c r="Q13" s="7" t="s">
        <v>36</v>
      </c>
      <c r="R13" s="7" t="s">
        <v>37</v>
      </c>
      <c r="S13" s="7" t="s">
        <v>38</v>
      </c>
    </row>
    <row r="14" spans="1:19">
      <c r="G14" s="7" t="s">
        <v>63</v>
      </c>
      <c r="H14" s="7">
        <v>4</v>
      </c>
      <c r="I14" s="7">
        <v>3.8</v>
      </c>
      <c r="J14" s="7">
        <v>3.7</v>
      </c>
      <c r="K14" s="7">
        <v>3.8</v>
      </c>
      <c r="L14" s="7">
        <v>3.9</v>
      </c>
      <c r="M14" s="7">
        <v>4.0999999999999996</v>
      </c>
      <c r="N14" s="7">
        <v>4</v>
      </c>
      <c r="O14" s="7">
        <v>4</v>
      </c>
      <c r="P14" s="7">
        <v>4.3</v>
      </c>
      <c r="Q14" s="7">
        <v>4.8</v>
      </c>
      <c r="R14" s="7">
        <v>4.9000000000000004</v>
      </c>
      <c r="S14" s="7">
        <v>5</v>
      </c>
    </row>
    <row r="15" spans="1:19">
      <c r="G15" s="7" t="s">
        <v>48</v>
      </c>
      <c r="H15" s="7">
        <v>5.2</v>
      </c>
      <c r="I15" s="7">
        <v>4.5</v>
      </c>
      <c r="J15" s="7">
        <v>4.0999999999999996</v>
      </c>
      <c r="K15" s="7">
        <v>4</v>
      </c>
      <c r="L15" s="7">
        <v>4.2</v>
      </c>
      <c r="M15" s="7">
        <v>4</v>
      </c>
      <c r="N15" s="7">
        <v>3.9</v>
      </c>
      <c r="O15" s="7">
        <v>4</v>
      </c>
      <c r="P15" s="7">
        <v>3.3</v>
      </c>
      <c r="Q15" s="7">
        <v>3</v>
      </c>
      <c r="R15" s="7">
        <v>3.8</v>
      </c>
      <c r="S15" s="7">
        <v>4</v>
      </c>
    </row>
    <row r="16" spans="1:19">
      <c r="G16" s="7" t="s">
        <v>46</v>
      </c>
      <c r="H16" s="7">
        <v>3.5</v>
      </c>
      <c r="I16" s="7">
        <v>3.5</v>
      </c>
      <c r="J16" s="7">
        <v>3.5</v>
      </c>
      <c r="K16" s="7">
        <v>3.5</v>
      </c>
      <c r="L16" s="7">
        <v>3.5</v>
      </c>
      <c r="M16" s="7">
        <v>3.5</v>
      </c>
      <c r="N16" s="7">
        <v>3.5</v>
      </c>
      <c r="O16" s="7">
        <v>3.5</v>
      </c>
      <c r="P16" s="7">
        <v>3.5</v>
      </c>
      <c r="Q16" s="7">
        <v>3.5</v>
      </c>
      <c r="R16" s="7">
        <v>3.5</v>
      </c>
      <c r="S16" s="7">
        <v>3.5</v>
      </c>
    </row>
    <row r="17" spans="1:13">
      <c r="G17">
        <f>H15+I15+J15+K15+L15+M15+N15+O15+P15+Q15+R15+S15</f>
        <v>47.999999999999986</v>
      </c>
    </row>
    <row r="19" spans="1:13">
      <c r="A19" t="s">
        <v>39</v>
      </c>
      <c r="B19" t="s">
        <v>27</v>
      </c>
      <c r="C19" t="s">
        <v>28</v>
      </c>
      <c r="D19" t="s">
        <v>29</v>
      </c>
      <c r="E19" t="s">
        <v>30</v>
      </c>
      <c r="F19" t="s">
        <v>31</v>
      </c>
      <c r="G19" t="s">
        <v>32</v>
      </c>
      <c r="H19" t="s">
        <v>33</v>
      </c>
      <c r="I19" t="s">
        <v>34</v>
      </c>
      <c r="J19" t="s">
        <v>35</v>
      </c>
      <c r="K19" t="s">
        <v>36</v>
      </c>
      <c r="L19" t="s">
        <v>37</v>
      </c>
      <c r="M19" t="s">
        <v>38</v>
      </c>
    </row>
    <row r="20" spans="1:13">
      <c r="A20" t="s">
        <v>42</v>
      </c>
      <c r="B20">
        <v>62</v>
      </c>
      <c r="C20">
        <v>64</v>
      </c>
      <c r="D20">
        <v>65</v>
      </c>
      <c r="E20">
        <v>70</v>
      </c>
      <c r="F20">
        <v>68</v>
      </c>
      <c r="G20">
        <v>69</v>
      </c>
      <c r="H20">
        <v>73</v>
      </c>
      <c r="I20">
        <v>78</v>
      </c>
      <c r="J20">
        <v>76</v>
      </c>
      <c r="K20">
        <v>75</v>
      </c>
      <c r="L20">
        <v>72</v>
      </c>
      <c r="M20">
        <v>68</v>
      </c>
    </row>
    <row r="21" spans="1:13">
      <c r="A21" t="s">
        <v>43</v>
      </c>
    </row>
    <row r="22" spans="1:13">
      <c r="B22">
        <f>B20+C20+D20+E20+F20+G20+H20+I20+J20+K20+L20+M20</f>
        <v>840</v>
      </c>
    </row>
    <row r="23" spans="1:13">
      <c r="G23">
        <f>H14+I14+J14+K14+L14+M14+N14+O14+P14+Q14+R14+S14</f>
        <v>50.29999999999999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K29:M31"/>
  <sheetViews>
    <sheetView tabSelected="1" zoomScale="85" zoomScaleNormal="85" workbookViewId="0">
      <selection activeCell="T20" sqref="T20"/>
    </sheetView>
  </sheetViews>
  <sheetFormatPr baseColWidth="10" defaultRowHeight="14.4"/>
  <cols>
    <col min="10" max="10" width="16.21875" customWidth="1"/>
    <col min="11" max="11" width="15" customWidth="1"/>
    <col min="12" max="12" width="10.21875" customWidth="1"/>
    <col min="13" max="13" width="14.5546875" customWidth="1"/>
  </cols>
  <sheetData>
    <row r="29" spans="11:13">
      <c r="L29" s="13" t="s">
        <v>60</v>
      </c>
      <c r="M29" s="14" t="s">
        <v>75</v>
      </c>
    </row>
    <row r="30" spans="11:13" ht="40.200000000000003" customHeight="1">
      <c r="K30" s="15" t="s">
        <v>78</v>
      </c>
      <c r="L30" s="16">
        <v>0.71</v>
      </c>
      <c r="M30" s="16">
        <v>0.75</v>
      </c>
    </row>
    <row r="31" spans="11:13" ht="51" customHeight="1">
      <c r="K31" s="15" t="s">
        <v>79</v>
      </c>
      <c r="L31" s="16">
        <v>0.08</v>
      </c>
      <c r="M31" s="16"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topLeftCell="F25" workbookViewId="0">
      <selection activeCell="O27" sqref="O27"/>
    </sheetView>
  </sheetViews>
  <sheetFormatPr baseColWidth="10" defaultRowHeight="14.4"/>
  <cols>
    <col min="1" max="1" width="53.6640625" customWidth="1"/>
    <col min="4" max="4" width="51.33203125" customWidth="1"/>
  </cols>
  <sheetData>
    <row r="1" spans="1:14">
      <c r="A1" t="s">
        <v>49</v>
      </c>
    </row>
    <row r="2" spans="1:14">
      <c r="A2" s="7"/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  <c r="L2" s="7" t="s">
        <v>37</v>
      </c>
      <c r="M2" s="7" t="s">
        <v>38</v>
      </c>
    </row>
    <row r="3" spans="1:14">
      <c r="A3" s="7" t="s">
        <v>45</v>
      </c>
      <c r="B3" s="7">
        <v>6</v>
      </c>
      <c r="C3" s="7">
        <v>6.5</v>
      </c>
      <c r="D3" s="7">
        <v>6.6</v>
      </c>
      <c r="E3" s="7">
        <v>5</v>
      </c>
      <c r="F3" s="7">
        <v>6</v>
      </c>
      <c r="G3" s="7">
        <v>6.5</v>
      </c>
      <c r="H3" s="7">
        <v>6</v>
      </c>
      <c r="I3" s="7">
        <v>6.2</v>
      </c>
      <c r="J3" s="7">
        <v>5.9</v>
      </c>
      <c r="K3" s="7">
        <v>6.3</v>
      </c>
      <c r="L3" s="7">
        <v>5.6</v>
      </c>
      <c r="M3" s="7">
        <v>5.4</v>
      </c>
    </row>
    <row r="4" spans="1:14">
      <c r="A4" s="7" t="s">
        <v>44</v>
      </c>
      <c r="B4" s="7">
        <v>6.2</v>
      </c>
      <c r="C4" s="7">
        <v>6</v>
      </c>
      <c r="D4" s="7">
        <v>5.6</v>
      </c>
      <c r="E4" s="7">
        <v>5.0999999999999996</v>
      </c>
      <c r="F4" s="7">
        <v>5</v>
      </c>
      <c r="G4" s="7">
        <v>5.0999999999999996</v>
      </c>
      <c r="H4" s="7">
        <v>4.9000000000000004</v>
      </c>
      <c r="I4" s="7">
        <v>4.5999999999999996</v>
      </c>
      <c r="J4" s="7">
        <v>4.8</v>
      </c>
      <c r="K4" s="7">
        <v>4.5</v>
      </c>
      <c r="L4" s="7">
        <v>4</v>
      </c>
      <c r="M4" s="7">
        <v>4.2</v>
      </c>
    </row>
    <row r="5" spans="1:14">
      <c r="A5" s="7" t="s">
        <v>46</v>
      </c>
      <c r="B5" s="7">
        <v>4</v>
      </c>
      <c r="C5" s="7">
        <v>4</v>
      </c>
      <c r="D5" s="7">
        <v>4</v>
      </c>
      <c r="E5" s="7">
        <v>4</v>
      </c>
      <c r="F5" s="7">
        <v>4</v>
      </c>
      <c r="G5" s="7">
        <v>4</v>
      </c>
      <c r="H5" s="7">
        <v>4</v>
      </c>
      <c r="I5" s="7">
        <v>4</v>
      </c>
      <c r="J5" s="7">
        <v>4</v>
      </c>
      <c r="K5" s="7">
        <v>4</v>
      </c>
      <c r="L5" s="7">
        <v>4</v>
      </c>
      <c r="M5" s="7">
        <v>4</v>
      </c>
    </row>
    <row r="6" spans="1:14">
      <c r="A6" s="7"/>
      <c r="B6" s="7" t="s">
        <v>27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37</v>
      </c>
      <c r="M6" s="7" t="s">
        <v>38</v>
      </c>
    </row>
    <row r="7" spans="1:14">
      <c r="A7" s="7" t="s">
        <v>47</v>
      </c>
      <c r="B7" s="7">
        <v>4</v>
      </c>
      <c r="C7" s="7">
        <v>3.8</v>
      </c>
      <c r="D7" s="7">
        <v>3.7</v>
      </c>
      <c r="E7" s="7">
        <v>3.8</v>
      </c>
      <c r="F7" s="7">
        <v>3.9</v>
      </c>
      <c r="G7" s="7">
        <v>4.0999999999999996</v>
      </c>
      <c r="H7" s="7">
        <v>4</v>
      </c>
      <c r="I7" s="7">
        <v>4</v>
      </c>
      <c r="J7" s="7">
        <v>4.3</v>
      </c>
      <c r="K7" s="7">
        <v>4.8</v>
      </c>
      <c r="L7" s="7">
        <v>4.9000000000000004</v>
      </c>
      <c r="M7" s="7">
        <v>5</v>
      </c>
    </row>
    <row r="8" spans="1:14">
      <c r="A8" s="7" t="s">
        <v>48</v>
      </c>
      <c r="B8" s="7">
        <v>5.2</v>
      </c>
      <c r="C8" s="7">
        <v>4.5</v>
      </c>
      <c r="D8" s="7">
        <v>4.0999999999999996</v>
      </c>
      <c r="E8" s="7">
        <v>4</v>
      </c>
      <c r="F8" s="7">
        <v>4.2</v>
      </c>
      <c r="G8" s="7">
        <v>4</v>
      </c>
      <c r="H8" s="7">
        <v>3.9</v>
      </c>
      <c r="I8" s="7">
        <v>4</v>
      </c>
      <c r="J8" s="7">
        <v>3.3</v>
      </c>
      <c r="K8" s="7">
        <v>3</v>
      </c>
      <c r="L8" s="7">
        <v>3.8</v>
      </c>
      <c r="M8" s="7">
        <v>4</v>
      </c>
    </row>
    <row r="9" spans="1:14">
      <c r="A9" s="7" t="s">
        <v>46</v>
      </c>
      <c r="B9" s="7">
        <v>3.5</v>
      </c>
      <c r="C9" s="7">
        <v>3.5</v>
      </c>
      <c r="D9" s="7">
        <v>3.5</v>
      </c>
      <c r="E9" s="7">
        <v>3.5</v>
      </c>
      <c r="F9" s="7">
        <v>3.5</v>
      </c>
      <c r="G9" s="7">
        <v>3.5</v>
      </c>
      <c r="H9" s="7">
        <v>3.5</v>
      </c>
      <c r="I9" s="7">
        <v>3.5</v>
      </c>
      <c r="J9" s="7">
        <v>3.5</v>
      </c>
      <c r="K9" s="7">
        <v>3.5</v>
      </c>
      <c r="L9" s="7">
        <v>3.5</v>
      </c>
      <c r="M9" s="7">
        <v>3.5</v>
      </c>
    </row>
    <row r="12" spans="1:14">
      <c r="A12" s="7" t="s">
        <v>39</v>
      </c>
      <c r="B12" s="7" t="s">
        <v>27</v>
      </c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7" t="s">
        <v>37</v>
      </c>
      <c r="M12" s="7" t="s">
        <v>38</v>
      </c>
    </row>
    <row r="13" spans="1:14">
      <c r="A13" s="7" t="s">
        <v>55</v>
      </c>
      <c r="B13" s="7">
        <v>70</v>
      </c>
      <c r="C13" s="7">
        <v>70</v>
      </c>
      <c r="D13" s="7">
        <v>70</v>
      </c>
      <c r="E13" s="7">
        <v>70</v>
      </c>
      <c r="F13" s="7">
        <v>70</v>
      </c>
      <c r="G13" s="7">
        <v>70</v>
      </c>
      <c r="H13" s="7">
        <v>70</v>
      </c>
      <c r="I13" s="7">
        <v>70</v>
      </c>
      <c r="J13" s="7">
        <v>70</v>
      </c>
      <c r="K13" s="7">
        <v>70</v>
      </c>
      <c r="L13" s="7">
        <v>70</v>
      </c>
      <c r="M13" s="7">
        <v>70</v>
      </c>
    </row>
    <row r="14" spans="1:14">
      <c r="A14" s="7" t="s">
        <v>53</v>
      </c>
      <c r="B14" s="7">
        <v>62</v>
      </c>
      <c r="C14" s="7">
        <v>64</v>
      </c>
      <c r="D14" s="7">
        <v>65</v>
      </c>
      <c r="E14" s="7">
        <v>70</v>
      </c>
      <c r="F14" s="7">
        <v>68</v>
      </c>
      <c r="G14" s="7">
        <v>69</v>
      </c>
      <c r="H14" s="7">
        <v>73</v>
      </c>
      <c r="I14" s="7">
        <v>78</v>
      </c>
      <c r="J14" s="7">
        <v>76</v>
      </c>
      <c r="K14" s="7">
        <v>75</v>
      </c>
      <c r="L14" s="7">
        <v>72</v>
      </c>
      <c r="M14" s="7">
        <v>68</v>
      </c>
      <c r="N14">
        <f>B14+C14+D14+E14+F14+G14+H14+J14+I14+K14+L14+M14</f>
        <v>840</v>
      </c>
    </row>
    <row r="15" spans="1:14">
      <c r="A15" s="7" t="s">
        <v>56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>
      <c r="A16" s="7"/>
      <c r="B16" s="7" t="s">
        <v>27</v>
      </c>
      <c r="C16" s="7" t="s">
        <v>28</v>
      </c>
      <c r="D16" s="7" t="s">
        <v>29</v>
      </c>
      <c r="E16" s="7" t="s">
        <v>30</v>
      </c>
      <c r="F16" s="7" t="s">
        <v>31</v>
      </c>
      <c r="G16" s="7" t="s">
        <v>32</v>
      </c>
      <c r="H16" s="7" t="s">
        <v>33</v>
      </c>
      <c r="I16" s="7" t="s">
        <v>34</v>
      </c>
      <c r="J16" s="7" t="s">
        <v>35</v>
      </c>
      <c r="K16" s="7" t="s">
        <v>36</v>
      </c>
      <c r="L16" s="7" t="s">
        <v>37</v>
      </c>
      <c r="M16" s="7" t="s">
        <v>38</v>
      </c>
    </row>
    <row r="17" spans="1:16">
      <c r="A17" s="7" t="s">
        <v>55</v>
      </c>
      <c r="B17" s="7">
        <v>110</v>
      </c>
      <c r="C17" s="7">
        <v>110</v>
      </c>
      <c r="D17" s="7">
        <v>110</v>
      </c>
      <c r="E17" s="7">
        <v>110</v>
      </c>
      <c r="F17" s="7">
        <v>110</v>
      </c>
      <c r="G17" s="7">
        <v>110</v>
      </c>
      <c r="H17" s="7">
        <v>110</v>
      </c>
      <c r="I17" s="7">
        <v>110</v>
      </c>
      <c r="J17" s="7">
        <v>110</v>
      </c>
      <c r="K17" s="7">
        <v>110</v>
      </c>
      <c r="L17" s="7">
        <v>110</v>
      </c>
      <c r="M17" s="7">
        <v>110</v>
      </c>
    </row>
    <row r="18" spans="1:16">
      <c r="A18" s="7" t="s">
        <v>54</v>
      </c>
      <c r="B18" s="7">
        <v>96</v>
      </c>
      <c r="C18" s="7">
        <v>98</v>
      </c>
      <c r="D18" s="7">
        <v>99</v>
      </c>
      <c r="E18" s="7">
        <v>100</v>
      </c>
      <c r="F18" s="7">
        <v>99</v>
      </c>
      <c r="G18" s="7">
        <v>100</v>
      </c>
      <c r="H18" s="7">
        <v>102</v>
      </c>
      <c r="I18" s="7">
        <v>99</v>
      </c>
      <c r="J18" s="7">
        <v>100</v>
      </c>
      <c r="K18" s="7">
        <v>102</v>
      </c>
      <c r="L18" s="7">
        <v>102</v>
      </c>
      <c r="M18" s="7">
        <v>103</v>
      </c>
      <c r="N18">
        <f>B18+D18+C18+E18+F18+G18+H18+I18+J18+K18+L18+M18</f>
        <v>1200</v>
      </c>
    </row>
    <row r="19" spans="1:16">
      <c r="A19" s="7" t="s">
        <v>56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1" spans="1:16">
      <c r="A21" s="7" t="s">
        <v>52</v>
      </c>
      <c r="B21" s="7" t="s">
        <v>27</v>
      </c>
      <c r="C21" s="7" t="s">
        <v>28</v>
      </c>
      <c r="D21" s="7" t="s">
        <v>29</v>
      </c>
      <c r="E21" s="7" t="s">
        <v>30</v>
      </c>
      <c r="F21" s="7" t="s">
        <v>31</v>
      </c>
      <c r="G21" s="7" t="s">
        <v>32</v>
      </c>
      <c r="H21" s="7" t="s">
        <v>33</v>
      </c>
      <c r="I21" s="7" t="s">
        <v>34</v>
      </c>
      <c r="J21" s="7" t="s">
        <v>35</v>
      </c>
      <c r="K21" s="7" t="s">
        <v>36</v>
      </c>
      <c r="L21" s="7" t="s">
        <v>37</v>
      </c>
      <c r="M21" s="7" t="s">
        <v>38</v>
      </c>
    </row>
    <row r="22" spans="1:16">
      <c r="A22" s="7" t="s">
        <v>64</v>
      </c>
      <c r="B22" s="7">
        <v>1.5</v>
      </c>
      <c r="C22" s="7">
        <v>1.4</v>
      </c>
      <c r="D22" s="7">
        <v>1.3</v>
      </c>
      <c r="E22" s="7">
        <v>1.2</v>
      </c>
      <c r="F22" s="7">
        <v>1.1000000000000001</v>
      </c>
      <c r="G22" s="7">
        <v>1.3</v>
      </c>
      <c r="H22" s="7">
        <v>1.2</v>
      </c>
      <c r="I22" s="7">
        <v>1.3</v>
      </c>
      <c r="J22" s="7">
        <v>1.4</v>
      </c>
      <c r="K22" s="7">
        <v>1.5</v>
      </c>
      <c r="L22" s="7">
        <v>1.7</v>
      </c>
      <c r="M22" s="7">
        <v>1.8</v>
      </c>
      <c r="N22">
        <f>B22+C22+D22+E22+F22+G22+H22+I22+J22+K22+M22+L22</f>
        <v>16.700000000000003</v>
      </c>
    </row>
    <row r="23" spans="1:16">
      <c r="A23" s="7" t="s">
        <v>50</v>
      </c>
      <c r="B23" s="7">
        <v>2.1</v>
      </c>
      <c r="C23" s="7">
        <v>2</v>
      </c>
      <c r="D23" s="7">
        <v>1.6</v>
      </c>
      <c r="E23" s="7">
        <v>1.8</v>
      </c>
      <c r="F23" s="7">
        <v>1.8</v>
      </c>
      <c r="G23" s="7">
        <v>1.9</v>
      </c>
      <c r="H23" s="7">
        <v>1.7</v>
      </c>
      <c r="I23" s="7">
        <v>1.8</v>
      </c>
      <c r="J23" s="7">
        <v>1.9</v>
      </c>
      <c r="K23" s="7">
        <v>1.9</v>
      </c>
      <c r="L23" s="7">
        <v>1.6</v>
      </c>
      <c r="M23" s="7">
        <v>1.5</v>
      </c>
      <c r="N23">
        <f>B23+C23+D23+E23+F23+G23+H23+I23+J23+K23+L23+M23</f>
        <v>21.599999999999998</v>
      </c>
    </row>
    <row r="24" spans="1:16">
      <c r="A24" s="7" t="s">
        <v>51</v>
      </c>
      <c r="B24" s="7">
        <v>1.3</v>
      </c>
      <c r="C24" s="7">
        <v>1.3</v>
      </c>
      <c r="D24" s="7">
        <v>1.3</v>
      </c>
      <c r="E24" s="7">
        <v>1.3</v>
      </c>
      <c r="F24" s="7">
        <v>1.3</v>
      </c>
      <c r="G24" s="7">
        <v>1.3</v>
      </c>
      <c r="H24" s="7">
        <v>1.3</v>
      </c>
      <c r="I24" s="7">
        <v>1.3</v>
      </c>
      <c r="J24" s="7">
        <v>1.3</v>
      </c>
      <c r="K24" s="7">
        <v>1.3</v>
      </c>
      <c r="L24" s="7">
        <v>1.3</v>
      </c>
      <c r="M24" s="7">
        <v>1.3</v>
      </c>
    </row>
    <row r="27" spans="1:16" ht="39.6">
      <c r="A27" t="s">
        <v>55</v>
      </c>
      <c r="B27">
        <v>110</v>
      </c>
      <c r="D27" s="7" t="s">
        <v>55</v>
      </c>
      <c r="E27" s="7">
        <v>75</v>
      </c>
      <c r="G27" s="11" t="s">
        <v>80</v>
      </c>
      <c r="H27" s="10">
        <v>0.1</v>
      </c>
      <c r="I27" s="10">
        <v>0.9</v>
      </c>
      <c r="L27" s="10">
        <v>0.75</v>
      </c>
      <c r="M27" s="10">
        <v>1</v>
      </c>
      <c r="O27" s="11" t="s">
        <v>81</v>
      </c>
      <c r="P27" s="10">
        <v>0.9</v>
      </c>
    </row>
    <row r="28" spans="1:16" ht="41.4">
      <c r="A28" s="7" t="s">
        <v>54</v>
      </c>
      <c r="B28">
        <v>100</v>
      </c>
      <c r="D28" s="7" t="s">
        <v>53</v>
      </c>
      <c r="E28" s="7">
        <v>70</v>
      </c>
      <c r="H28" s="10">
        <v>0.09</v>
      </c>
      <c r="I28" s="10">
        <v>1</v>
      </c>
      <c r="L28" s="10">
        <v>0.85</v>
      </c>
      <c r="M28" s="10">
        <v>1</v>
      </c>
      <c r="O28" s="12" t="s">
        <v>77</v>
      </c>
      <c r="P28" s="10">
        <v>0.1</v>
      </c>
    </row>
    <row r="29" spans="1:16">
      <c r="A29" s="7" t="s">
        <v>57</v>
      </c>
      <c r="B29">
        <v>98</v>
      </c>
      <c r="D29" s="7" t="s">
        <v>56</v>
      </c>
      <c r="E29" s="7">
        <v>60</v>
      </c>
      <c r="H29" s="10">
        <v>0.06</v>
      </c>
      <c r="I29" s="10">
        <v>1</v>
      </c>
      <c r="L29" s="10">
        <v>0.71</v>
      </c>
      <c r="M29" s="10">
        <v>1</v>
      </c>
    </row>
    <row r="30" spans="1:16" ht="40.200000000000003" thickBot="1">
      <c r="J30" t="s">
        <v>59</v>
      </c>
      <c r="K30" t="s">
        <v>58</v>
      </c>
      <c r="L30" t="s">
        <v>60</v>
      </c>
      <c r="M30" t="s">
        <v>58</v>
      </c>
      <c r="O30" s="11" t="s">
        <v>81</v>
      </c>
      <c r="P30" s="10">
        <v>0.75</v>
      </c>
    </row>
    <row r="31" spans="1:16" ht="79.8" thickBot="1">
      <c r="A31" s="2" t="s">
        <v>0</v>
      </c>
      <c r="B31" s="8" t="s">
        <v>1</v>
      </c>
      <c r="C31" s="2" t="s">
        <v>2</v>
      </c>
      <c r="D31" s="2" t="s">
        <v>3</v>
      </c>
      <c r="E31" s="8" t="s">
        <v>4</v>
      </c>
      <c r="F31" s="2" t="s">
        <v>5</v>
      </c>
      <c r="G31" s="8" t="s">
        <v>6</v>
      </c>
      <c r="H31" s="2" t="s">
        <v>7</v>
      </c>
      <c r="I31" s="11" t="s">
        <v>80</v>
      </c>
      <c r="J31" s="10">
        <v>0.18</v>
      </c>
      <c r="K31" s="11" t="s">
        <v>80</v>
      </c>
      <c r="L31" s="10">
        <v>0.26</v>
      </c>
      <c r="M31" s="10">
        <v>0.2</v>
      </c>
      <c r="O31" s="12" t="s">
        <v>77</v>
      </c>
      <c r="P31" s="10">
        <v>1</v>
      </c>
    </row>
    <row r="32" spans="1:16" ht="55.8" thickBot="1">
      <c r="A32" s="4" t="s">
        <v>9</v>
      </c>
      <c r="B32" s="6" t="s">
        <v>10</v>
      </c>
      <c r="C32" s="4" t="s">
        <v>11</v>
      </c>
      <c r="D32" s="4" t="s">
        <v>12</v>
      </c>
      <c r="E32" s="6" t="s">
        <v>13</v>
      </c>
      <c r="F32" s="4" t="s">
        <v>14</v>
      </c>
      <c r="G32" s="6" t="s">
        <v>15</v>
      </c>
      <c r="H32" s="4">
        <v>5</v>
      </c>
      <c r="I32" s="12" t="s">
        <v>76</v>
      </c>
      <c r="J32" s="10">
        <v>0.52</v>
      </c>
      <c r="K32" s="12" t="s">
        <v>76</v>
      </c>
      <c r="L32" s="10">
        <v>0.45</v>
      </c>
      <c r="M32" s="10">
        <v>0.1</v>
      </c>
    </row>
    <row r="33" spans="1:18" ht="55.8" thickBot="1">
      <c r="A33" s="4" t="s">
        <v>17</v>
      </c>
      <c r="B33" s="6" t="s">
        <v>18</v>
      </c>
      <c r="C33" s="4" t="s">
        <v>19</v>
      </c>
      <c r="D33" s="4" t="s">
        <v>20</v>
      </c>
      <c r="E33" s="6" t="s">
        <v>10</v>
      </c>
      <c r="F33" s="6" t="s">
        <v>21</v>
      </c>
      <c r="G33" s="6" t="s">
        <v>22</v>
      </c>
      <c r="H33" s="4">
        <v>3</v>
      </c>
      <c r="I33" s="11" t="s">
        <v>81</v>
      </c>
      <c r="J33" s="10">
        <v>0.2</v>
      </c>
      <c r="K33" s="11" t="s">
        <v>81</v>
      </c>
      <c r="L33" s="10">
        <v>0.18</v>
      </c>
      <c r="O33" s="11" t="s">
        <v>81</v>
      </c>
      <c r="P33" s="10">
        <v>0.92</v>
      </c>
      <c r="Q33" s="11" t="s">
        <v>80</v>
      </c>
      <c r="R33" s="10">
        <v>0.25</v>
      </c>
    </row>
    <row r="34" spans="1:18" ht="42" thickBot="1">
      <c r="A34" s="4" t="s">
        <v>24</v>
      </c>
      <c r="B34" s="9">
        <v>6</v>
      </c>
      <c r="C34" s="5">
        <v>6</v>
      </c>
      <c r="D34" s="5">
        <v>98</v>
      </c>
      <c r="E34" s="9">
        <v>4.2</v>
      </c>
      <c r="F34" s="5" t="s">
        <v>25</v>
      </c>
      <c r="G34" s="9" t="s">
        <v>26</v>
      </c>
      <c r="H34" s="5">
        <v>2</v>
      </c>
      <c r="I34" s="12" t="s">
        <v>77</v>
      </c>
      <c r="J34" s="10">
        <v>0.1</v>
      </c>
      <c r="K34" s="12" t="s">
        <v>77</v>
      </c>
      <c r="L34" s="10">
        <v>0.09</v>
      </c>
      <c r="O34" s="12" t="s">
        <v>77</v>
      </c>
      <c r="P34" s="10">
        <v>0.08</v>
      </c>
      <c r="Q34" s="12" t="s">
        <v>76</v>
      </c>
      <c r="R34" s="10">
        <v>0.75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K4" sqref="K4"/>
    </sheetView>
  </sheetViews>
  <sheetFormatPr baseColWidth="10" defaultRowHeight="14.4"/>
  <cols>
    <col min="3" max="3" width="29.109375" customWidth="1"/>
    <col min="6" max="6" width="27.5546875" customWidth="1"/>
  </cols>
  <sheetData>
    <row r="1" spans="1:8" ht="93" thickBo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55.8" thickBot="1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</row>
    <row r="3" spans="1:8" ht="55.8" thickBot="1">
      <c r="A3" s="3" t="s">
        <v>16</v>
      </c>
      <c r="B3" s="4" t="s">
        <v>17</v>
      </c>
      <c r="C3" s="6" t="s">
        <v>18</v>
      </c>
      <c r="D3" s="4" t="s">
        <v>19</v>
      </c>
      <c r="E3" s="4" t="s">
        <v>20</v>
      </c>
      <c r="F3" s="4" t="s">
        <v>10</v>
      </c>
      <c r="G3" s="6" t="s">
        <v>21</v>
      </c>
      <c r="H3" s="4" t="s">
        <v>22</v>
      </c>
    </row>
    <row r="4" spans="1:8" ht="28.2" thickBot="1">
      <c r="A4" s="3" t="s">
        <v>23</v>
      </c>
      <c r="B4" s="4" t="s">
        <v>24</v>
      </c>
      <c r="C4" s="5">
        <v>6</v>
      </c>
      <c r="D4" s="5">
        <v>6</v>
      </c>
      <c r="E4" s="5">
        <v>98</v>
      </c>
      <c r="F4" s="5">
        <v>4.2</v>
      </c>
      <c r="G4" s="5" t="s">
        <v>25</v>
      </c>
      <c r="H4" s="5" t="s">
        <v>26</v>
      </c>
    </row>
    <row r="7" spans="1:8">
      <c r="C7" t="s">
        <v>65</v>
      </c>
      <c r="F7" t="s">
        <v>69</v>
      </c>
    </row>
    <row r="8" spans="1:8">
      <c r="C8" t="s">
        <v>67</v>
      </c>
      <c r="D8">
        <v>6</v>
      </c>
      <c r="F8" t="s">
        <v>67</v>
      </c>
      <c r="G8">
        <v>4.2</v>
      </c>
    </row>
    <row r="9" spans="1:8">
      <c r="C9" t="s">
        <v>68</v>
      </c>
      <c r="D9">
        <v>5</v>
      </c>
      <c r="F9" t="s">
        <v>68</v>
      </c>
      <c r="G9">
        <v>4</v>
      </c>
    </row>
    <row r="10" spans="1:8">
      <c r="C10" t="s">
        <v>66</v>
      </c>
      <c r="D10">
        <v>4</v>
      </c>
      <c r="F10" t="s">
        <v>66</v>
      </c>
      <c r="G10">
        <v>3.5</v>
      </c>
    </row>
    <row r="13" spans="1:8">
      <c r="C13" t="s">
        <v>70</v>
      </c>
    </row>
    <row r="14" spans="1:8">
      <c r="C14" t="s">
        <v>71</v>
      </c>
      <c r="D14">
        <v>60</v>
      </c>
      <c r="F14" t="s">
        <v>74</v>
      </c>
      <c r="G14">
        <v>98</v>
      </c>
    </row>
    <row r="15" spans="1:8">
      <c r="C15" t="s">
        <v>72</v>
      </c>
      <c r="D15">
        <v>70</v>
      </c>
      <c r="F15" t="s">
        <v>73</v>
      </c>
      <c r="G15">
        <v>100</v>
      </c>
    </row>
    <row r="16" spans="1:8">
      <c r="C16" t="s">
        <v>66</v>
      </c>
      <c r="D16">
        <v>75</v>
      </c>
      <c r="F16" t="s">
        <v>66</v>
      </c>
      <c r="G16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>Editis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swlodarczyk</dc:creator>
  <cp:lastModifiedBy>swlodarczyk</cp:lastModifiedBy>
  <dcterms:created xsi:type="dcterms:W3CDTF">2018-04-24T07:43:05Z</dcterms:created>
  <dcterms:modified xsi:type="dcterms:W3CDTF">2018-04-24T13:57:39Z</dcterms:modified>
</cp:coreProperties>
</file>